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te\AppData\Local\Microsoft\Windows\INetCache\Content.Outlook\9HQW62MM\"/>
    </mc:Choice>
  </mc:AlternateContent>
  <bookViews>
    <workbookView xWindow="0" yWindow="0" windowWidth="20490" windowHeight="7755"/>
  </bookViews>
  <sheets>
    <sheet name="march" sheetId="3" r:id="rId1"/>
  </sheets>
  <calcPr calcId="152511" concurrentCalc="0"/>
</workbook>
</file>

<file path=xl/calcChain.xml><?xml version="1.0" encoding="utf-8"?>
<calcChain xmlns="http://schemas.openxmlformats.org/spreadsheetml/2006/main">
  <c r="AP28" i="3" l="1"/>
  <c r="AP29" i="3"/>
  <c r="AP30" i="3"/>
  <c r="AP31" i="3"/>
  <c r="AP32" i="3"/>
  <c r="AP33" i="3"/>
  <c r="AP34" i="3"/>
  <c r="AO28" i="3"/>
  <c r="AO29" i="3"/>
  <c r="AO26" i="3"/>
  <c r="AO34" i="3"/>
  <c r="AO33" i="3"/>
  <c r="AO32" i="3"/>
  <c r="AO31" i="3"/>
  <c r="AO30" i="3"/>
  <c r="AO27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O5" i="3"/>
  <c r="AO4" i="3"/>
  <c r="AM34" i="3"/>
  <c r="AM33" i="3"/>
  <c r="AM32" i="3"/>
  <c r="AM31" i="3"/>
  <c r="AM30" i="3"/>
  <c r="AM26" i="3"/>
  <c r="AM27" i="3"/>
  <c r="AP27" i="3"/>
  <c r="AM8" i="3"/>
  <c r="AN35" i="3"/>
  <c r="AL35" i="3"/>
  <c r="AI35" i="3"/>
  <c r="AF35" i="3"/>
  <c r="AC35" i="3"/>
  <c r="Z35" i="3"/>
  <c r="W35" i="3"/>
  <c r="T35" i="3"/>
  <c r="Q35" i="3"/>
  <c r="N35" i="3"/>
  <c r="K35" i="3"/>
  <c r="H35" i="3"/>
  <c r="E35" i="3"/>
  <c r="AM29" i="3"/>
  <c r="AM28" i="3"/>
  <c r="AM25" i="3"/>
  <c r="AP25" i="3"/>
  <c r="AM24" i="3"/>
  <c r="AM23" i="3"/>
  <c r="AP23" i="3"/>
  <c r="AM22" i="3"/>
  <c r="AM21" i="3"/>
  <c r="AP21" i="3"/>
  <c r="AM20" i="3"/>
  <c r="AM19" i="3"/>
  <c r="AP19" i="3"/>
  <c r="AM18" i="3"/>
  <c r="AM17" i="3"/>
  <c r="AP17" i="3"/>
  <c r="AM16" i="3"/>
  <c r="AM15" i="3"/>
  <c r="AP15" i="3"/>
  <c r="AM14" i="3"/>
  <c r="AM13" i="3"/>
  <c r="AP13" i="3"/>
  <c r="AM12" i="3"/>
  <c r="AM11" i="3"/>
  <c r="AM10" i="3"/>
  <c r="AM9" i="3"/>
  <c r="AP9" i="3"/>
  <c r="AM7" i="3"/>
  <c r="AM6" i="3"/>
  <c r="AM5" i="3"/>
  <c r="AM4" i="3"/>
  <c r="AP11" i="3"/>
  <c r="AP7" i="3"/>
  <c r="AO35" i="3"/>
  <c r="AP5" i="3"/>
  <c r="AP6" i="3"/>
  <c r="AP8" i="3"/>
  <c r="AP10" i="3"/>
  <c r="AP12" i="3"/>
  <c r="AP14" i="3"/>
  <c r="AP16" i="3"/>
  <c r="AP18" i="3"/>
  <c r="AP20" i="3"/>
  <c r="AP22" i="3"/>
  <c r="AP24" i="3"/>
  <c r="AP26" i="3"/>
  <c r="AM35" i="3"/>
  <c r="AP4" i="3"/>
  <c r="AP35" i="3"/>
</calcChain>
</file>

<file path=xl/sharedStrings.xml><?xml version="1.0" encoding="utf-8"?>
<sst xmlns="http://schemas.openxmlformats.org/spreadsheetml/2006/main" count="57" uniqueCount="24">
  <si>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</si>
  <si>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</si>
  <si>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</si>
  <si>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</si>
  <si>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</si>
  <si>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</si>
  <si>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</si>
  <si>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</si>
  <si>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</si>
  <si>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</si>
  <si>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</si>
  <si>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</si>
  <si>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</si>
  <si>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</si>
  <si>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</si>
  <si>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</si>
  <si>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</si>
  <si>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</si>
  <si>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</si>
  <si>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t>მარტი</t>
  </si>
  <si>
    <r>
      <t xml:space="preserve">ტურბინაში გატარებული წყლის სრული ხარჯი  </t>
    </r>
    <r>
      <rPr>
        <sz val="9"/>
        <color theme="1"/>
        <rFont val="Calibri"/>
        <family val="2"/>
        <scheme val="minor"/>
      </rPr>
      <t>მ³დღ.ღმ. რი</t>
    </r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</si>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</sst>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2" fontId="0" fillId="0" borderId="15" xfId="0" applyNumberFormat="1" applyBorder="1"/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3" fillId="3" borderId="8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0" xfId="0" applyBorder="1"/>
    <xf numFmtId="0" fontId="0" fillId="5" borderId="1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5" borderId="8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/>
    </xf>
    <xf numFmtId="0" fontId="8" fillId="7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10" fillId="0" borderId="8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W37"/>
  <sheetViews>
    <sheetView tabSelected="1" topLeftCell="Z1" zoomScale="80" zoomScaleNormal="80" workbookViewId="0">
      <selection activeCell="AT23" sqref="AT23"/>
    </sheetView>
  </sheetViews>
  <sheetFormatPr defaultRowHeight="15" x14ac:dyDescent="0.25"/>
  <cols>
    <col min="1" max="1" width="7.5703125" customWidth="1"/>
    <col min="2" max="2" width="4.85546875" style="3" customWidth="1"/>
    <col min="3" max="32" width="9.140625" style="14" customWidth="1"/>
    <col min="33" max="38" width="9.140625" style="14"/>
    <col min="41" max="41" width="11.7109375" customWidth="1"/>
    <col min="42" max="42" width="20" customWidth="1"/>
  </cols>
  <sheetData>
    <row r="1" spans="1:42" ht="15" customHeight="1" x14ac:dyDescent="0.25">
      <c r="A1" s="58" t="s">
        <v>15</v>
      </c>
      <c r="B1" s="59"/>
      <c r="C1" s="45" t="s">
        <v>0</v>
      </c>
      <c r="D1" s="46"/>
      <c r="E1" s="47"/>
      <c r="F1" s="45" t="s">
        <v>1</v>
      </c>
      <c r="G1" s="46"/>
      <c r="H1" s="47"/>
      <c r="I1" s="45" t="s">
        <v>2</v>
      </c>
      <c r="J1" s="46"/>
      <c r="K1" s="47"/>
      <c r="L1" s="45" t="s">
        <v>3</v>
      </c>
      <c r="M1" s="46"/>
      <c r="N1" s="47"/>
      <c r="O1" s="45" t="s">
        <v>4</v>
      </c>
      <c r="P1" s="46"/>
      <c r="Q1" s="47"/>
      <c r="R1" s="45" t="s">
        <v>5</v>
      </c>
      <c r="S1" s="46"/>
      <c r="T1" s="47"/>
      <c r="U1" s="45" t="s">
        <v>6</v>
      </c>
      <c r="V1" s="46"/>
      <c r="W1" s="47"/>
      <c r="X1" s="45" t="s">
        <v>7</v>
      </c>
      <c r="Y1" s="46"/>
      <c r="Z1" s="47"/>
      <c r="AA1" s="45" t="s">
        <v>8</v>
      </c>
      <c r="AB1" s="46"/>
      <c r="AC1" s="47"/>
      <c r="AD1" s="45" t="s">
        <v>12</v>
      </c>
      <c r="AE1" s="46"/>
      <c r="AF1" s="47"/>
      <c r="AG1" s="45" t="s">
        <v>13</v>
      </c>
      <c r="AH1" s="46"/>
      <c r="AI1" s="47"/>
      <c r="AJ1" s="45" t="s">
        <v>14</v>
      </c>
      <c r="AK1" s="46"/>
      <c r="AL1" s="46"/>
      <c r="AM1" s="62" t="s">
        <v>17</v>
      </c>
      <c r="AN1" s="51" t="s">
        <v>21</v>
      </c>
      <c r="AO1" s="51" t="s">
        <v>20</v>
      </c>
      <c r="AP1" s="54" t="s">
        <v>18</v>
      </c>
    </row>
    <row r="2" spans="1:42" x14ac:dyDescent="0.25">
      <c r="A2" s="60"/>
      <c r="B2" s="61"/>
      <c r="C2" s="48"/>
      <c r="D2" s="49"/>
      <c r="E2" s="50"/>
      <c r="F2" s="48"/>
      <c r="G2" s="49"/>
      <c r="H2" s="50"/>
      <c r="I2" s="48"/>
      <c r="J2" s="49"/>
      <c r="K2" s="50"/>
      <c r="L2" s="48"/>
      <c r="M2" s="49"/>
      <c r="N2" s="50"/>
      <c r="O2" s="48"/>
      <c r="P2" s="49"/>
      <c r="Q2" s="50"/>
      <c r="R2" s="48"/>
      <c r="S2" s="49"/>
      <c r="T2" s="50"/>
      <c r="U2" s="48"/>
      <c r="V2" s="49"/>
      <c r="W2" s="50"/>
      <c r="X2" s="48"/>
      <c r="Y2" s="49"/>
      <c r="Z2" s="50"/>
      <c r="AA2" s="48"/>
      <c r="AB2" s="49"/>
      <c r="AC2" s="50"/>
      <c r="AD2" s="48"/>
      <c r="AE2" s="49"/>
      <c r="AF2" s="50"/>
      <c r="AG2" s="48"/>
      <c r="AH2" s="49"/>
      <c r="AI2" s="50"/>
      <c r="AJ2" s="48"/>
      <c r="AK2" s="49"/>
      <c r="AL2" s="49"/>
      <c r="AM2" s="63"/>
      <c r="AN2" s="52"/>
      <c r="AO2" s="52"/>
      <c r="AP2" s="52"/>
    </row>
    <row r="3" spans="1:42" ht="60.75" thickBot="1" x14ac:dyDescent="0.3">
      <c r="A3" s="36" t="s">
        <v>9</v>
      </c>
      <c r="B3" s="35" t="s">
        <v>10</v>
      </c>
      <c r="C3" s="24" t="s">
        <v>22</v>
      </c>
      <c r="D3" s="20" t="s">
        <v>11</v>
      </c>
      <c r="E3" s="20" t="s">
        <v>23</v>
      </c>
      <c r="F3" s="24" t="s">
        <v>22</v>
      </c>
      <c r="G3" s="20" t="s">
        <v>11</v>
      </c>
      <c r="H3" s="20" t="s">
        <v>23</v>
      </c>
      <c r="I3" s="24" t="s">
        <v>22</v>
      </c>
      <c r="J3" s="20" t="s">
        <v>11</v>
      </c>
      <c r="K3" s="20" t="s">
        <v>23</v>
      </c>
      <c r="L3" s="24" t="s">
        <v>22</v>
      </c>
      <c r="M3" s="20" t="s">
        <v>11</v>
      </c>
      <c r="N3" s="20" t="s">
        <v>23</v>
      </c>
      <c r="O3" s="24" t="s">
        <v>22</v>
      </c>
      <c r="P3" s="20" t="s">
        <v>11</v>
      </c>
      <c r="Q3" s="20" t="s">
        <v>23</v>
      </c>
      <c r="R3" s="24" t="s">
        <v>22</v>
      </c>
      <c r="S3" s="20" t="s">
        <v>11</v>
      </c>
      <c r="T3" s="20" t="s">
        <v>23</v>
      </c>
      <c r="U3" s="24" t="s">
        <v>22</v>
      </c>
      <c r="V3" s="20" t="s">
        <v>11</v>
      </c>
      <c r="W3" s="20" t="s">
        <v>23</v>
      </c>
      <c r="X3" s="24" t="s">
        <v>22</v>
      </c>
      <c r="Y3" s="20" t="s">
        <v>11</v>
      </c>
      <c r="Z3" s="20" t="s">
        <v>23</v>
      </c>
      <c r="AA3" s="24" t="s">
        <v>22</v>
      </c>
      <c r="AB3" s="20" t="s">
        <v>11</v>
      </c>
      <c r="AC3" s="20" t="s">
        <v>23</v>
      </c>
      <c r="AD3" s="24" t="s">
        <v>22</v>
      </c>
      <c r="AE3" s="20" t="s">
        <v>11</v>
      </c>
      <c r="AF3" s="20" t="s">
        <v>23</v>
      </c>
      <c r="AG3" s="24" t="s">
        <v>22</v>
      </c>
      <c r="AH3" s="20" t="s">
        <v>11</v>
      </c>
      <c r="AI3" s="20" t="s">
        <v>23</v>
      </c>
      <c r="AJ3" s="24" t="s">
        <v>22</v>
      </c>
      <c r="AK3" s="20" t="s">
        <v>11</v>
      </c>
      <c r="AL3" s="20" t="s">
        <v>23</v>
      </c>
      <c r="AM3" s="63"/>
      <c r="AN3" s="53"/>
      <c r="AO3" s="53"/>
      <c r="AP3" s="53"/>
    </row>
    <row r="4" spans="1:42" ht="15" customHeight="1" thickBot="1" x14ac:dyDescent="0.35">
      <c r="A4" s="55" t="s">
        <v>19</v>
      </c>
      <c r="B4" s="28">
        <v>1</v>
      </c>
      <c r="C4" s="37">
        <v>1734</v>
      </c>
      <c r="D4" s="38">
        <v>0</v>
      </c>
      <c r="E4" s="38">
        <v>0</v>
      </c>
      <c r="F4" s="37">
        <v>1734</v>
      </c>
      <c r="G4" s="38">
        <v>0</v>
      </c>
      <c r="H4" s="38">
        <v>0</v>
      </c>
      <c r="I4" s="37">
        <v>1734</v>
      </c>
      <c r="J4" s="38">
        <v>0</v>
      </c>
      <c r="K4" s="38">
        <v>0.15</v>
      </c>
      <c r="L4" s="37">
        <v>1734</v>
      </c>
      <c r="M4" s="38">
        <v>0</v>
      </c>
      <c r="N4" s="38">
        <v>0.2</v>
      </c>
      <c r="O4" s="37">
        <v>1734</v>
      </c>
      <c r="P4" s="39">
        <v>0</v>
      </c>
      <c r="Q4" s="39">
        <v>0.1</v>
      </c>
      <c r="R4" s="37">
        <v>1734</v>
      </c>
      <c r="S4" s="40">
        <v>0</v>
      </c>
      <c r="T4" s="40">
        <v>0.15</v>
      </c>
      <c r="U4" s="37">
        <v>1734</v>
      </c>
      <c r="V4" s="40">
        <v>0</v>
      </c>
      <c r="W4" s="40">
        <v>0.15</v>
      </c>
      <c r="X4" s="37">
        <v>1734</v>
      </c>
      <c r="Y4" s="40">
        <v>0</v>
      </c>
      <c r="Z4" s="40">
        <v>0.34</v>
      </c>
      <c r="AA4" s="41">
        <v>1734</v>
      </c>
      <c r="AB4" s="42">
        <v>0.2</v>
      </c>
      <c r="AC4" s="26">
        <v>0.69499999999999995</v>
      </c>
      <c r="AD4" s="43">
        <v>1734</v>
      </c>
      <c r="AE4" s="38">
        <v>0</v>
      </c>
      <c r="AF4" s="38">
        <v>0.2</v>
      </c>
      <c r="AG4" s="37">
        <v>1734</v>
      </c>
      <c r="AH4" s="38">
        <v>0</v>
      </c>
      <c r="AI4" s="38">
        <v>0.3</v>
      </c>
      <c r="AJ4" s="37">
        <v>1734</v>
      </c>
      <c r="AK4" s="38">
        <v>0</v>
      </c>
      <c r="AL4" s="44">
        <v>0.2</v>
      </c>
      <c r="AM4" s="6">
        <f>E4+H4+K4+N4+Q4+T4+W4+Z4+AC4+AF4+AI4+AL4</f>
        <v>2.4850000000000003</v>
      </c>
      <c r="AN4" s="8">
        <v>7.49</v>
      </c>
      <c r="AO4" s="7">
        <f t="shared" ref="AO4:AO29" si="0">AN4*86400</f>
        <v>647136</v>
      </c>
      <c r="AP4" s="9">
        <f t="shared" ref="AP4:AP34" si="1">AO4+AM4*(24*60*60)</f>
        <v>861840</v>
      </c>
    </row>
    <row r="5" spans="1:42" ht="19.5" thickBot="1" x14ac:dyDescent="0.35">
      <c r="A5" s="56"/>
      <c r="B5" s="25">
        <v>2</v>
      </c>
      <c r="C5" s="37">
        <v>1734</v>
      </c>
      <c r="D5" s="38">
        <v>0</v>
      </c>
      <c r="E5" s="38">
        <v>0</v>
      </c>
      <c r="F5" s="37">
        <v>1734</v>
      </c>
      <c r="G5" s="38">
        <v>0</v>
      </c>
      <c r="H5" s="38">
        <v>0</v>
      </c>
      <c r="I5" s="37">
        <v>1734</v>
      </c>
      <c r="J5" s="38">
        <v>0</v>
      </c>
      <c r="K5" s="38">
        <v>0.15</v>
      </c>
      <c r="L5" s="37">
        <v>1734</v>
      </c>
      <c r="M5" s="38">
        <v>0</v>
      </c>
      <c r="N5" s="38">
        <v>0.2</v>
      </c>
      <c r="O5" s="37">
        <v>1734</v>
      </c>
      <c r="P5" s="39">
        <v>0</v>
      </c>
      <c r="Q5" s="39">
        <v>0.1</v>
      </c>
      <c r="R5" s="37">
        <v>1734</v>
      </c>
      <c r="S5" s="40">
        <v>0</v>
      </c>
      <c r="T5" s="40">
        <v>0.15</v>
      </c>
      <c r="U5" s="37">
        <v>1734</v>
      </c>
      <c r="V5" s="40">
        <v>0</v>
      </c>
      <c r="W5" s="40">
        <v>0.15</v>
      </c>
      <c r="X5" s="37">
        <v>1734</v>
      </c>
      <c r="Y5" s="40">
        <v>0</v>
      </c>
      <c r="Z5" s="40">
        <v>0.34</v>
      </c>
      <c r="AA5" s="41">
        <v>1734</v>
      </c>
      <c r="AB5" s="42">
        <v>0.2</v>
      </c>
      <c r="AC5" s="26">
        <v>0.72299999999999998</v>
      </c>
      <c r="AD5" s="43">
        <v>1734</v>
      </c>
      <c r="AE5" s="38">
        <v>0</v>
      </c>
      <c r="AF5" s="38">
        <v>0.2</v>
      </c>
      <c r="AG5" s="37">
        <v>1734</v>
      </c>
      <c r="AH5" s="38">
        <v>0</v>
      </c>
      <c r="AI5" s="38">
        <v>0.3</v>
      </c>
      <c r="AJ5" s="37">
        <v>1734</v>
      </c>
      <c r="AK5" s="38">
        <v>0</v>
      </c>
      <c r="AL5" s="44">
        <v>0.2</v>
      </c>
      <c r="AM5" s="6">
        <f t="shared" ref="AM5:AM13" si="2">E5+H5+K5+N5+Q5+T5+W5+Z5+AC5+AF5+AI5+AL5</f>
        <v>2.5130000000000003</v>
      </c>
      <c r="AN5" s="8">
        <v>7.59</v>
      </c>
      <c r="AO5" s="7">
        <f t="shared" si="0"/>
        <v>655776</v>
      </c>
      <c r="AP5" s="9">
        <f t="shared" si="1"/>
        <v>872899.20000000007</v>
      </c>
    </row>
    <row r="6" spans="1:42" ht="19.5" thickBot="1" x14ac:dyDescent="0.35">
      <c r="A6" s="56"/>
      <c r="B6" s="25">
        <v>3</v>
      </c>
      <c r="C6" s="37">
        <v>1734</v>
      </c>
      <c r="D6" s="38">
        <v>0</v>
      </c>
      <c r="E6" s="38">
        <v>0</v>
      </c>
      <c r="F6" s="37">
        <v>1734</v>
      </c>
      <c r="G6" s="38">
        <v>0</v>
      </c>
      <c r="H6" s="38">
        <v>0</v>
      </c>
      <c r="I6" s="37">
        <v>1734</v>
      </c>
      <c r="J6" s="38">
        <v>0</v>
      </c>
      <c r="K6" s="38">
        <v>0.15</v>
      </c>
      <c r="L6" s="37">
        <v>1734</v>
      </c>
      <c r="M6" s="38">
        <v>0</v>
      </c>
      <c r="N6" s="38">
        <v>0.2</v>
      </c>
      <c r="O6" s="37">
        <v>1734</v>
      </c>
      <c r="P6" s="39">
        <v>0</v>
      </c>
      <c r="Q6" s="39">
        <v>0.1</v>
      </c>
      <c r="R6" s="37">
        <v>1734</v>
      </c>
      <c r="S6" s="40">
        <v>0</v>
      </c>
      <c r="T6" s="40">
        <v>0.15</v>
      </c>
      <c r="U6" s="37">
        <v>1734</v>
      </c>
      <c r="V6" s="40">
        <v>0</v>
      </c>
      <c r="W6" s="40">
        <v>0.15</v>
      </c>
      <c r="X6" s="37">
        <v>1734</v>
      </c>
      <c r="Y6" s="40">
        <v>0</v>
      </c>
      <c r="Z6" s="40">
        <v>0.34</v>
      </c>
      <c r="AA6" s="41">
        <v>1734</v>
      </c>
      <c r="AB6" s="42">
        <v>0.2</v>
      </c>
      <c r="AC6" s="26">
        <v>0.71899999999999997</v>
      </c>
      <c r="AD6" s="43">
        <v>1734</v>
      </c>
      <c r="AE6" s="38">
        <v>0</v>
      </c>
      <c r="AF6" s="38">
        <v>0.2</v>
      </c>
      <c r="AG6" s="37">
        <v>1734</v>
      </c>
      <c r="AH6" s="38">
        <v>0</v>
      </c>
      <c r="AI6" s="38">
        <v>0.3</v>
      </c>
      <c r="AJ6" s="37">
        <v>1734</v>
      </c>
      <c r="AK6" s="38">
        <v>0</v>
      </c>
      <c r="AL6" s="44">
        <v>0.2</v>
      </c>
      <c r="AM6" s="6">
        <f t="shared" si="2"/>
        <v>2.5090000000000003</v>
      </c>
      <c r="AN6" s="8">
        <v>7.7</v>
      </c>
      <c r="AO6" s="7">
        <f t="shared" si="0"/>
        <v>665280</v>
      </c>
      <c r="AP6" s="9">
        <f t="shared" si="1"/>
        <v>882057.60000000009</v>
      </c>
    </row>
    <row r="7" spans="1:42" ht="19.5" thickBot="1" x14ac:dyDescent="0.35">
      <c r="A7" s="56"/>
      <c r="B7" s="25">
        <v>4</v>
      </c>
      <c r="C7" s="37">
        <v>1734</v>
      </c>
      <c r="D7" s="38">
        <v>0</v>
      </c>
      <c r="E7" s="38">
        <v>0</v>
      </c>
      <c r="F7" s="37">
        <v>1734</v>
      </c>
      <c r="G7" s="38">
        <v>0</v>
      </c>
      <c r="H7" s="38">
        <v>0</v>
      </c>
      <c r="I7" s="37">
        <v>1734</v>
      </c>
      <c r="J7" s="38">
        <v>0</v>
      </c>
      <c r="K7" s="38">
        <v>0.15</v>
      </c>
      <c r="L7" s="37">
        <v>1734</v>
      </c>
      <c r="M7" s="38">
        <v>0</v>
      </c>
      <c r="N7" s="38">
        <v>0.2</v>
      </c>
      <c r="O7" s="37">
        <v>1734</v>
      </c>
      <c r="P7" s="39">
        <v>0</v>
      </c>
      <c r="Q7" s="39">
        <v>0.1</v>
      </c>
      <c r="R7" s="37">
        <v>1734</v>
      </c>
      <c r="S7" s="40">
        <v>0</v>
      </c>
      <c r="T7" s="40">
        <v>0.15</v>
      </c>
      <c r="U7" s="37">
        <v>1734</v>
      </c>
      <c r="V7" s="40">
        <v>0</v>
      </c>
      <c r="W7" s="40">
        <v>0.15</v>
      </c>
      <c r="X7" s="37">
        <v>1734</v>
      </c>
      <c r="Y7" s="40">
        <v>0</v>
      </c>
      <c r="Z7" s="40">
        <v>0.34</v>
      </c>
      <c r="AA7" s="41">
        <v>1734</v>
      </c>
      <c r="AB7" s="42">
        <v>0.2</v>
      </c>
      <c r="AC7" s="26">
        <v>0.71699999999999997</v>
      </c>
      <c r="AD7" s="43">
        <v>1734</v>
      </c>
      <c r="AE7" s="38">
        <v>0</v>
      </c>
      <c r="AF7" s="38">
        <v>0.2</v>
      </c>
      <c r="AG7" s="37">
        <v>1734</v>
      </c>
      <c r="AH7" s="38">
        <v>0</v>
      </c>
      <c r="AI7" s="38">
        <v>0.3</v>
      </c>
      <c r="AJ7" s="37">
        <v>1734</v>
      </c>
      <c r="AK7" s="38">
        <v>0</v>
      </c>
      <c r="AL7" s="44">
        <v>0.2</v>
      </c>
      <c r="AM7" s="6">
        <f t="shared" si="2"/>
        <v>2.5070000000000001</v>
      </c>
      <c r="AN7" s="8">
        <v>7.16</v>
      </c>
      <c r="AO7" s="7">
        <f t="shared" si="0"/>
        <v>618624</v>
      </c>
      <c r="AP7" s="9">
        <f t="shared" si="1"/>
        <v>835228.8</v>
      </c>
    </row>
    <row r="8" spans="1:42" ht="19.5" thickBot="1" x14ac:dyDescent="0.3">
      <c r="A8" s="56"/>
      <c r="B8" s="25">
        <v>5</v>
      </c>
      <c r="C8" s="37">
        <v>1734</v>
      </c>
      <c r="D8" s="38">
        <v>0</v>
      </c>
      <c r="E8" s="38">
        <v>0</v>
      </c>
      <c r="F8" s="37">
        <v>1734</v>
      </c>
      <c r="G8" s="38">
        <v>0</v>
      </c>
      <c r="H8" s="38">
        <v>0</v>
      </c>
      <c r="I8" s="37">
        <v>1734</v>
      </c>
      <c r="J8" s="38">
        <v>0</v>
      </c>
      <c r="K8" s="38">
        <v>0.15</v>
      </c>
      <c r="L8" s="37">
        <v>1734</v>
      </c>
      <c r="M8" s="38">
        <v>0</v>
      </c>
      <c r="N8" s="38">
        <v>0.2</v>
      </c>
      <c r="O8" s="37">
        <v>1734</v>
      </c>
      <c r="P8" s="39">
        <v>0</v>
      </c>
      <c r="Q8" s="39">
        <v>0.1</v>
      </c>
      <c r="R8" s="37">
        <v>1734</v>
      </c>
      <c r="S8" s="40">
        <v>0</v>
      </c>
      <c r="T8" s="40">
        <v>0.15</v>
      </c>
      <c r="U8" s="37">
        <v>1734</v>
      </c>
      <c r="V8" s="40">
        <v>0</v>
      </c>
      <c r="W8" s="40">
        <v>0.15</v>
      </c>
      <c r="X8" s="37">
        <v>1734</v>
      </c>
      <c r="Y8" s="40">
        <v>0</v>
      </c>
      <c r="Z8" s="40">
        <v>0.34</v>
      </c>
      <c r="AA8" s="41">
        <v>1734</v>
      </c>
      <c r="AB8" s="42">
        <v>0.2</v>
      </c>
      <c r="AC8" s="26">
        <v>0.72099999999999997</v>
      </c>
      <c r="AD8" s="43">
        <v>1734</v>
      </c>
      <c r="AE8" s="38">
        <v>0</v>
      </c>
      <c r="AF8" s="38">
        <v>0.2</v>
      </c>
      <c r="AG8" s="37">
        <v>1734</v>
      </c>
      <c r="AH8" s="38">
        <v>0</v>
      </c>
      <c r="AI8" s="38">
        <v>0.3</v>
      </c>
      <c r="AJ8" s="37">
        <v>1734</v>
      </c>
      <c r="AK8" s="38">
        <v>0</v>
      </c>
      <c r="AL8" s="44">
        <v>0.2</v>
      </c>
      <c r="AM8" s="2">
        <f t="shared" si="2"/>
        <v>2.5110000000000001</v>
      </c>
      <c r="AN8" s="19">
        <v>7.29</v>
      </c>
      <c r="AO8" s="7">
        <f t="shared" si="0"/>
        <v>629856</v>
      </c>
      <c r="AP8" s="18">
        <f t="shared" si="1"/>
        <v>846806.4</v>
      </c>
    </row>
    <row r="9" spans="1:42" ht="19.5" thickBot="1" x14ac:dyDescent="0.35">
      <c r="A9" s="56"/>
      <c r="B9" s="25">
        <v>6</v>
      </c>
      <c r="C9" s="37">
        <v>1734</v>
      </c>
      <c r="D9" s="38">
        <v>0</v>
      </c>
      <c r="E9" s="38">
        <v>0</v>
      </c>
      <c r="F9" s="37">
        <v>1734</v>
      </c>
      <c r="G9" s="38">
        <v>0</v>
      </c>
      <c r="H9" s="38">
        <v>0</v>
      </c>
      <c r="I9" s="37">
        <v>1734</v>
      </c>
      <c r="J9" s="38">
        <v>0</v>
      </c>
      <c r="K9" s="38">
        <v>0.15</v>
      </c>
      <c r="L9" s="37">
        <v>1734</v>
      </c>
      <c r="M9" s="38">
        <v>0</v>
      </c>
      <c r="N9" s="38">
        <v>0.2</v>
      </c>
      <c r="O9" s="37">
        <v>1734</v>
      </c>
      <c r="P9" s="39">
        <v>0</v>
      </c>
      <c r="Q9" s="39">
        <v>0.1</v>
      </c>
      <c r="R9" s="37">
        <v>1734</v>
      </c>
      <c r="S9" s="40">
        <v>0</v>
      </c>
      <c r="T9" s="40">
        <v>0.15</v>
      </c>
      <c r="U9" s="37">
        <v>1734</v>
      </c>
      <c r="V9" s="40">
        <v>0</v>
      </c>
      <c r="W9" s="40">
        <v>0.15</v>
      </c>
      <c r="X9" s="37">
        <v>1734</v>
      </c>
      <c r="Y9" s="40">
        <v>0</v>
      </c>
      <c r="Z9" s="40">
        <v>0.34</v>
      </c>
      <c r="AA9" s="41">
        <v>1734</v>
      </c>
      <c r="AB9" s="42">
        <v>0.2</v>
      </c>
      <c r="AC9" s="26">
        <v>0.71899999999999997</v>
      </c>
      <c r="AD9" s="43">
        <v>1734</v>
      </c>
      <c r="AE9" s="38">
        <v>0</v>
      </c>
      <c r="AF9" s="38">
        <v>0.2</v>
      </c>
      <c r="AG9" s="37">
        <v>1734</v>
      </c>
      <c r="AH9" s="38">
        <v>0</v>
      </c>
      <c r="AI9" s="38">
        <v>0.3</v>
      </c>
      <c r="AJ9" s="37">
        <v>1734</v>
      </c>
      <c r="AK9" s="38">
        <v>0</v>
      </c>
      <c r="AL9" s="44">
        <v>0.2</v>
      </c>
      <c r="AM9" s="6">
        <f t="shared" si="2"/>
        <v>2.5090000000000003</v>
      </c>
      <c r="AN9" s="8">
        <v>7.49</v>
      </c>
      <c r="AO9" s="7">
        <f t="shared" si="0"/>
        <v>647136</v>
      </c>
      <c r="AP9" s="9">
        <f t="shared" si="1"/>
        <v>863913.60000000009</v>
      </c>
    </row>
    <row r="10" spans="1:42" ht="19.5" thickBot="1" x14ac:dyDescent="0.35">
      <c r="A10" s="56"/>
      <c r="B10" s="25">
        <v>7</v>
      </c>
      <c r="C10" s="37">
        <v>1734</v>
      </c>
      <c r="D10" s="38">
        <v>0</v>
      </c>
      <c r="E10" s="38">
        <v>0</v>
      </c>
      <c r="F10" s="37">
        <v>1734</v>
      </c>
      <c r="G10" s="38">
        <v>0</v>
      </c>
      <c r="H10" s="38">
        <v>0</v>
      </c>
      <c r="I10" s="37">
        <v>1734</v>
      </c>
      <c r="J10" s="38">
        <v>0</v>
      </c>
      <c r="K10" s="38">
        <v>0.15</v>
      </c>
      <c r="L10" s="37">
        <v>1734</v>
      </c>
      <c r="M10" s="38">
        <v>0</v>
      </c>
      <c r="N10" s="38">
        <v>0.2</v>
      </c>
      <c r="O10" s="37">
        <v>1734</v>
      </c>
      <c r="P10" s="39">
        <v>0</v>
      </c>
      <c r="Q10" s="39">
        <v>0.1</v>
      </c>
      <c r="R10" s="37">
        <v>1734</v>
      </c>
      <c r="S10" s="40">
        <v>0</v>
      </c>
      <c r="T10" s="40">
        <v>0.15</v>
      </c>
      <c r="U10" s="37">
        <v>1734</v>
      </c>
      <c r="V10" s="40">
        <v>0</v>
      </c>
      <c r="W10" s="40">
        <v>0.15</v>
      </c>
      <c r="X10" s="37">
        <v>1734</v>
      </c>
      <c r="Y10" s="40">
        <v>0</v>
      </c>
      <c r="Z10" s="40">
        <v>0.34</v>
      </c>
      <c r="AA10" s="41">
        <v>1734</v>
      </c>
      <c r="AB10" s="42">
        <v>0.2</v>
      </c>
      <c r="AC10" s="26">
        <v>0.72199999999999998</v>
      </c>
      <c r="AD10" s="43">
        <v>1734</v>
      </c>
      <c r="AE10" s="38">
        <v>0</v>
      </c>
      <c r="AF10" s="38">
        <v>0.2</v>
      </c>
      <c r="AG10" s="37">
        <v>1734</v>
      </c>
      <c r="AH10" s="38">
        <v>0</v>
      </c>
      <c r="AI10" s="38">
        <v>0.3</v>
      </c>
      <c r="AJ10" s="37">
        <v>1734</v>
      </c>
      <c r="AK10" s="38">
        <v>0</v>
      </c>
      <c r="AL10" s="44">
        <v>0.2</v>
      </c>
      <c r="AM10" s="6">
        <f t="shared" si="2"/>
        <v>2.512</v>
      </c>
      <c r="AN10" s="8">
        <v>7.61</v>
      </c>
      <c r="AO10" s="29">
        <f t="shared" si="0"/>
        <v>657504</v>
      </c>
      <c r="AP10" s="9">
        <f t="shared" si="1"/>
        <v>874540.8</v>
      </c>
    </row>
    <row r="11" spans="1:42" ht="19.5" thickBot="1" x14ac:dyDescent="0.35">
      <c r="A11" s="56"/>
      <c r="B11" s="25">
        <v>8</v>
      </c>
      <c r="C11" s="37">
        <v>1734</v>
      </c>
      <c r="D11" s="38">
        <v>0</v>
      </c>
      <c r="E11" s="38">
        <v>0</v>
      </c>
      <c r="F11" s="37">
        <v>1734</v>
      </c>
      <c r="G11" s="38">
        <v>0</v>
      </c>
      <c r="H11" s="38">
        <v>0</v>
      </c>
      <c r="I11" s="37">
        <v>1734</v>
      </c>
      <c r="J11" s="38">
        <v>0</v>
      </c>
      <c r="K11" s="38">
        <v>0.15</v>
      </c>
      <c r="L11" s="37">
        <v>1734</v>
      </c>
      <c r="M11" s="38">
        <v>0</v>
      </c>
      <c r="N11" s="38">
        <v>0.2</v>
      </c>
      <c r="O11" s="37">
        <v>1734</v>
      </c>
      <c r="P11" s="39">
        <v>0</v>
      </c>
      <c r="Q11" s="39">
        <v>0.1</v>
      </c>
      <c r="R11" s="37">
        <v>1734</v>
      </c>
      <c r="S11" s="40">
        <v>0</v>
      </c>
      <c r="T11" s="40">
        <v>0.15</v>
      </c>
      <c r="U11" s="37">
        <v>1734</v>
      </c>
      <c r="V11" s="40">
        <v>0</v>
      </c>
      <c r="W11" s="40">
        <v>0.15</v>
      </c>
      <c r="X11" s="37">
        <v>1734</v>
      </c>
      <c r="Y11" s="40">
        <v>0</v>
      </c>
      <c r="Z11" s="40">
        <v>0.34</v>
      </c>
      <c r="AA11" s="41">
        <v>1734</v>
      </c>
      <c r="AB11" s="42">
        <v>0.2</v>
      </c>
      <c r="AC11" s="26">
        <v>0.71899999999999997</v>
      </c>
      <c r="AD11" s="43">
        <v>1734</v>
      </c>
      <c r="AE11" s="38">
        <v>0</v>
      </c>
      <c r="AF11" s="38">
        <v>0.2</v>
      </c>
      <c r="AG11" s="37">
        <v>1734</v>
      </c>
      <c r="AH11" s="38">
        <v>0</v>
      </c>
      <c r="AI11" s="38">
        <v>0.3</v>
      </c>
      <c r="AJ11" s="37">
        <v>1734</v>
      </c>
      <c r="AK11" s="38">
        <v>0</v>
      </c>
      <c r="AL11" s="44">
        <v>0.2</v>
      </c>
      <c r="AM11" s="6">
        <f t="shared" si="2"/>
        <v>2.5090000000000003</v>
      </c>
      <c r="AN11" s="8">
        <v>7.47</v>
      </c>
      <c r="AO11" s="7">
        <f t="shared" si="0"/>
        <v>645408</v>
      </c>
      <c r="AP11" s="9">
        <f t="shared" si="1"/>
        <v>862185.60000000009</v>
      </c>
    </row>
    <row r="12" spans="1:42" ht="19.5" thickBot="1" x14ac:dyDescent="0.35">
      <c r="A12" s="56"/>
      <c r="B12" s="25">
        <v>9</v>
      </c>
      <c r="C12" s="37">
        <v>1734</v>
      </c>
      <c r="D12" s="38">
        <v>0</v>
      </c>
      <c r="E12" s="38">
        <v>0</v>
      </c>
      <c r="F12" s="37">
        <v>1734</v>
      </c>
      <c r="G12" s="38">
        <v>0</v>
      </c>
      <c r="H12" s="38">
        <v>0</v>
      </c>
      <c r="I12" s="37">
        <v>1734</v>
      </c>
      <c r="J12" s="38">
        <v>0</v>
      </c>
      <c r="K12" s="38">
        <v>0.15</v>
      </c>
      <c r="L12" s="37">
        <v>1734</v>
      </c>
      <c r="M12" s="38">
        <v>0</v>
      </c>
      <c r="N12" s="38">
        <v>0.2</v>
      </c>
      <c r="O12" s="37">
        <v>1734</v>
      </c>
      <c r="P12" s="39">
        <v>0</v>
      </c>
      <c r="Q12" s="39">
        <v>0.1</v>
      </c>
      <c r="R12" s="37">
        <v>1734</v>
      </c>
      <c r="S12" s="40">
        <v>0</v>
      </c>
      <c r="T12" s="40">
        <v>0.15</v>
      </c>
      <c r="U12" s="37">
        <v>1734</v>
      </c>
      <c r="V12" s="40">
        <v>0</v>
      </c>
      <c r="W12" s="40">
        <v>0.15</v>
      </c>
      <c r="X12" s="37">
        <v>1734</v>
      </c>
      <c r="Y12" s="40">
        <v>0</v>
      </c>
      <c r="Z12" s="40">
        <v>0.34</v>
      </c>
      <c r="AA12" s="41">
        <v>1734</v>
      </c>
      <c r="AB12" s="42">
        <v>0.2</v>
      </c>
      <c r="AC12" s="26">
        <v>0.71499999999999997</v>
      </c>
      <c r="AD12" s="43">
        <v>1734</v>
      </c>
      <c r="AE12" s="38">
        <v>0</v>
      </c>
      <c r="AF12" s="38">
        <v>0.2</v>
      </c>
      <c r="AG12" s="37">
        <v>1734</v>
      </c>
      <c r="AH12" s="38">
        <v>0</v>
      </c>
      <c r="AI12" s="38">
        <v>0.3</v>
      </c>
      <c r="AJ12" s="37">
        <v>1734</v>
      </c>
      <c r="AK12" s="38">
        <v>0</v>
      </c>
      <c r="AL12" s="44">
        <v>0.2</v>
      </c>
      <c r="AM12" s="6">
        <f t="shared" si="2"/>
        <v>2.5050000000000003</v>
      </c>
      <c r="AN12" s="8">
        <v>7.51</v>
      </c>
      <c r="AO12" s="7">
        <f t="shared" si="0"/>
        <v>648864</v>
      </c>
      <c r="AP12" s="9">
        <f t="shared" si="1"/>
        <v>865296</v>
      </c>
    </row>
    <row r="13" spans="1:42" s="23" customFormat="1" ht="19.5" thickBot="1" x14ac:dyDescent="0.35">
      <c r="A13" s="56"/>
      <c r="B13" s="25">
        <v>10</v>
      </c>
      <c r="C13" s="37">
        <v>1734</v>
      </c>
      <c r="D13" s="38">
        <v>0</v>
      </c>
      <c r="E13" s="38">
        <v>0</v>
      </c>
      <c r="F13" s="37">
        <v>1734</v>
      </c>
      <c r="G13" s="38">
        <v>0</v>
      </c>
      <c r="H13" s="38">
        <v>0</v>
      </c>
      <c r="I13" s="37">
        <v>1734</v>
      </c>
      <c r="J13" s="38">
        <v>0</v>
      </c>
      <c r="K13" s="38">
        <v>0.15</v>
      </c>
      <c r="L13" s="37">
        <v>1734</v>
      </c>
      <c r="M13" s="38">
        <v>0</v>
      </c>
      <c r="N13" s="38">
        <v>0.2</v>
      </c>
      <c r="O13" s="37">
        <v>1734</v>
      </c>
      <c r="P13" s="39">
        <v>0</v>
      </c>
      <c r="Q13" s="39">
        <v>0.1</v>
      </c>
      <c r="R13" s="37">
        <v>1734</v>
      </c>
      <c r="S13" s="40">
        <v>0</v>
      </c>
      <c r="T13" s="40">
        <v>0.15</v>
      </c>
      <c r="U13" s="37">
        <v>1734</v>
      </c>
      <c r="V13" s="40">
        <v>0</v>
      </c>
      <c r="W13" s="40">
        <v>0.15</v>
      </c>
      <c r="X13" s="37">
        <v>1734</v>
      </c>
      <c r="Y13" s="40">
        <v>0</v>
      </c>
      <c r="Z13" s="40">
        <v>0.34</v>
      </c>
      <c r="AA13" s="41">
        <v>1734</v>
      </c>
      <c r="AB13" s="42">
        <v>0.2</v>
      </c>
      <c r="AC13" s="26">
        <v>0.71399999999999997</v>
      </c>
      <c r="AD13" s="43">
        <v>1734</v>
      </c>
      <c r="AE13" s="38">
        <v>0</v>
      </c>
      <c r="AF13" s="38">
        <v>0.2</v>
      </c>
      <c r="AG13" s="37">
        <v>1734</v>
      </c>
      <c r="AH13" s="38">
        <v>0</v>
      </c>
      <c r="AI13" s="38">
        <v>0.3</v>
      </c>
      <c r="AJ13" s="37">
        <v>1734</v>
      </c>
      <c r="AK13" s="38">
        <v>0</v>
      </c>
      <c r="AL13" s="44">
        <v>0.2</v>
      </c>
      <c r="AM13" s="22">
        <f t="shared" si="2"/>
        <v>2.504</v>
      </c>
      <c r="AN13" s="8">
        <v>7.79</v>
      </c>
      <c r="AO13" s="7">
        <f t="shared" si="0"/>
        <v>673056</v>
      </c>
      <c r="AP13" s="9">
        <f t="shared" si="1"/>
        <v>889401.6</v>
      </c>
    </row>
    <row r="14" spans="1:42" ht="19.5" thickBot="1" x14ac:dyDescent="0.35">
      <c r="A14" s="56"/>
      <c r="B14" s="25">
        <v>11</v>
      </c>
      <c r="C14" s="37">
        <v>1734</v>
      </c>
      <c r="D14" s="38">
        <v>0</v>
      </c>
      <c r="E14" s="38">
        <v>0</v>
      </c>
      <c r="F14" s="37">
        <v>1734</v>
      </c>
      <c r="G14" s="38">
        <v>0</v>
      </c>
      <c r="H14" s="38">
        <v>0</v>
      </c>
      <c r="I14" s="37">
        <v>1734</v>
      </c>
      <c r="J14" s="38">
        <v>0</v>
      </c>
      <c r="K14" s="38">
        <v>0.15</v>
      </c>
      <c r="L14" s="37">
        <v>1734</v>
      </c>
      <c r="M14" s="38">
        <v>0</v>
      </c>
      <c r="N14" s="38">
        <v>0.2</v>
      </c>
      <c r="O14" s="37">
        <v>1734</v>
      </c>
      <c r="P14" s="39">
        <v>0</v>
      </c>
      <c r="Q14" s="39">
        <v>0.1</v>
      </c>
      <c r="R14" s="37">
        <v>1734</v>
      </c>
      <c r="S14" s="40">
        <v>0</v>
      </c>
      <c r="T14" s="40">
        <v>0.15</v>
      </c>
      <c r="U14" s="37">
        <v>1734</v>
      </c>
      <c r="V14" s="40">
        <v>0</v>
      </c>
      <c r="W14" s="40">
        <v>0.15</v>
      </c>
      <c r="X14" s="37">
        <v>1734</v>
      </c>
      <c r="Y14" s="40">
        <v>0</v>
      </c>
      <c r="Z14" s="40">
        <v>0.34</v>
      </c>
      <c r="AA14" s="41">
        <v>1734</v>
      </c>
      <c r="AB14" s="42">
        <v>0.2</v>
      </c>
      <c r="AC14" s="26">
        <v>0.71199999999999997</v>
      </c>
      <c r="AD14" s="43">
        <v>1734</v>
      </c>
      <c r="AE14" s="38">
        <v>0</v>
      </c>
      <c r="AF14" s="38">
        <v>0.2</v>
      </c>
      <c r="AG14" s="37">
        <v>1734</v>
      </c>
      <c r="AH14" s="38">
        <v>0</v>
      </c>
      <c r="AI14" s="38">
        <v>0.3</v>
      </c>
      <c r="AJ14" s="37">
        <v>1734</v>
      </c>
      <c r="AK14" s="38">
        <v>0</v>
      </c>
      <c r="AL14" s="44">
        <v>0.2</v>
      </c>
      <c r="AM14" s="6">
        <f>E14+H14+K14+N14+Q14+T14+W15+Z14+AC14+AF14+AI14+AL14</f>
        <v>2.5020000000000002</v>
      </c>
      <c r="AN14" s="8">
        <v>7.98</v>
      </c>
      <c r="AO14" s="7">
        <f t="shared" si="0"/>
        <v>689472</v>
      </c>
      <c r="AP14" s="9">
        <f t="shared" si="1"/>
        <v>905644.8</v>
      </c>
    </row>
    <row r="15" spans="1:42" ht="19.5" thickBot="1" x14ac:dyDescent="0.35">
      <c r="A15" s="56"/>
      <c r="B15" s="25">
        <v>12</v>
      </c>
      <c r="C15" s="37">
        <v>1734</v>
      </c>
      <c r="D15" s="38">
        <v>0</v>
      </c>
      <c r="E15" s="38">
        <v>0</v>
      </c>
      <c r="F15" s="37">
        <v>1734</v>
      </c>
      <c r="G15" s="38">
        <v>0</v>
      </c>
      <c r="H15" s="38">
        <v>0</v>
      </c>
      <c r="I15" s="37">
        <v>1734</v>
      </c>
      <c r="J15" s="38">
        <v>0</v>
      </c>
      <c r="K15" s="38">
        <v>0.15</v>
      </c>
      <c r="L15" s="37">
        <v>1734</v>
      </c>
      <c r="M15" s="38">
        <v>0</v>
      </c>
      <c r="N15" s="38">
        <v>0.2</v>
      </c>
      <c r="O15" s="37">
        <v>1734</v>
      </c>
      <c r="P15" s="39">
        <v>0</v>
      </c>
      <c r="Q15" s="39">
        <v>0.1</v>
      </c>
      <c r="R15" s="37">
        <v>1734</v>
      </c>
      <c r="S15" s="40">
        <v>0</v>
      </c>
      <c r="T15" s="40">
        <v>0.15</v>
      </c>
      <c r="U15" s="37">
        <v>1734</v>
      </c>
      <c r="V15" s="40">
        <v>0</v>
      </c>
      <c r="W15" s="40">
        <v>0.15</v>
      </c>
      <c r="X15" s="37">
        <v>1734</v>
      </c>
      <c r="Y15" s="40">
        <v>0</v>
      </c>
      <c r="Z15" s="40">
        <v>0.34</v>
      </c>
      <c r="AA15" s="41">
        <v>1734</v>
      </c>
      <c r="AB15" s="42">
        <v>0.2</v>
      </c>
      <c r="AC15" s="26">
        <v>0.71899999999999997</v>
      </c>
      <c r="AD15" s="43">
        <v>1734</v>
      </c>
      <c r="AE15" s="38">
        <v>0</v>
      </c>
      <c r="AF15" s="38">
        <v>0.2</v>
      </c>
      <c r="AG15" s="37">
        <v>1734</v>
      </c>
      <c r="AH15" s="38">
        <v>0</v>
      </c>
      <c r="AI15" s="38">
        <v>0.3</v>
      </c>
      <c r="AJ15" s="37">
        <v>1734</v>
      </c>
      <c r="AK15" s="38">
        <v>0</v>
      </c>
      <c r="AL15" s="44">
        <v>0.2</v>
      </c>
      <c r="AM15" s="6">
        <f>AL15+AI15+AF15+AC15+Z15+W15+T15+Q15+N15+K15+H15+E15</f>
        <v>2.5090000000000003</v>
      </c>
      <c r="AN15" s="8">
        <v>8.09</v>
      </c>
      <c r="AO15" s="7">
        <f t="shared" si="0"/>
        <v>698976</v>
      </c>
      <c r="AP15" s="9">
        <f t="shared" si="1"/>
        <v>915753.60000000009</v>
      </c>
    </row>
    <row r="16" spans="1:42" ht="19.5" thickBot="1" x14ac:dyDescent="0.35">
      <c r="A16" s="56"/>
      <c r="B16" s="25">
        <v>13</v>
      </c>
      <c r="C16" s="37">
        <v>1734</v>
      </c>
      <c r="D16" s="38">
        <v>0</v>
      </c>
      <c r="E16" s="38">
        <v>0</v>
      </c>
      <c r="F16" s="37">
        <v>1734</v>
      </c>
      <c r="G16" s="38">
        <v>0</v>
      </c>
      <c r="H16" s="38">
        <v>0</v>
      </c>
      <c r="I16" s="37">
        <v>1734</v>
      </c>
      <c r="J16" s="38">
        <v>0</v>
      </c>
      <c r="K16" s="38">
        <v>0.15</v>
      </c>
      <c r="L16" s="37">
        <v>1734</v>
      </c>
      <c r="M16" s="38">
        <v>0</v>
      </c>
      <c r="N16" s="38">
        <v>0.2</v>
      </c>
      <c r="O16" s="37">
        <v>1734</v>
      </c>
      <c r="P16" s="39">
        <v>0</v>
      </c>
      <c r="Q16" s="39">
        <v>0.1</v>
      </c>
      <c r="R16" s="37">
        <v>1734</v>
      </c>
      <c r="S16" s="40">
        <v>0</v>
      </c>
      <c r="T16" s="40">
        <v>0.15</v>
      </c>
      <c r="U16" s="37">
        <v>1734</v>
      </c>
      <c r="V16" s="40">
        <v>0</v>
      </c>
      <c r="W16" s="40">
        <v>0.15</v>
      </c>
      <c r="X16" s="37">
        <v>1734</v>
      </c>
      <c r="Y16" s="40">
        <v>0</v>
      </c>
      <c r="Z16" s="40">
        <v>0.34</v>
      </c>
      <c r="AA16" s="41">
        <v>1734</v>
      </c>
      <c r="AB16" s="42">
        <v>0.2</v>
      </c>
      <c r="AC16" s="26">
        <v>0.71599999999999997</v>
      </c>
      <c r="AD16" s="43">
        <v>1734</v>
      </c>
      <c r="AE16" s="38">
        <v>0</v>
      </c>
      <c r="AF16" s="38">
        <v>0.2</v>
      </c>
      <c r="AG16" s="37">
        <v>1734</v>
      </c>
      <c r="AH16" s="38">
        <v>0</v>
      </c>
      <c r="AI16" s="38">
        <v>0.3</v>
      </c>
      <c r="AJ16" s="37">
        <v>1734</v>
      </c>
      <c r="AK16" s="38">
        <v>0</v>
      </c>
      <c r="AL16" s="44">
        <v>0.2</v>
      </c>
      <c r="AM16" s="6">
        <f>E16+H16+K16+N16+Q16+T16+W16+Z16+AC16+AF16+AI16+AL16</f>
        <v>2.5060000000000002</v>
      </c>
      <c r="AN16" s="8">
        <v>8.1</v>
      </c>
      <c r="AO16" s="7">
        <f t="shared" si="0"/>
        <v>699840</v>
      </c>
      <c r="AP16" s="9">
        <f t="shared" si="1"/>
        <v>916358.4</v>
      </c>
    </row>
    <row r="17" spans="1:335" ht="19.5" thickBot="1" x14ac:dyDescent="0.35">
      <c r="A17" s="56"/>
      <c r="B17" s="25">
        <v>14</v>
      </c>
      <c r="C17" s="37">
        <v>1734</v>
      </c>
      <c r="D17" s="38">
        <v>0</v>
      </c>
      <c r="E17" s="38">
        <v>0</v>
      </c>
      <c r="F17" s="37">
        <v>1734</v>
      </c>
      <c r="G17" s="38">
        <v>0</v>
      </c>
      <c r="H17" s="38">
        <v>0</v>
      </c>
      <c r="I17" s="37">
        <v>1734</v>
      </c>
      <c r="J17" s="38">
        <v>0</v>
      </c>
      <c r="K17" s="38">
        <v>0.15</v>
      </c>
      <c r="L17" s="37">
        <v>1734</v>
      </c>
      <c r="M17" s="38">
        <v>0</v>
      </c>
      <c r="N17" s="38">
        <v>0.2</v>
      </c>
      <c r="O17" s="37">
        <v>1734</v>
      </c>
      <c r="P17" s="39">
        <v>0</v>
      </c>
      <c r="Q17" s="39">
        <v>0.1</v>
      </c>
      <c r="R17" s="37">
        <v>1734</v>
      </c>
      <c r="S17" s="40">
        <v>0</v>
      </c>
      <c r="T17" s="40">
        <v>0.15</v>
      </c>
      <c r="U17" s="37">
        <v>1734</v>
      </c>
      <c r="V17" s="40">
        <v>0</v>
      </c>
      <c r="W17" s="40">
        <v>0.15</v>
      </c>
      <c r="X17" s="37">
        <v>1734</v>
      </c>
      <c r="Y17" s="40">
        <v>0</v>
      </c>
      <c r="Z17" s="40">
        <v>0.34</v>
      </c>
      <c r="AA17" s="41">
        <v>1734</v>
      </c>
      <c r="AB17" s="42">
        <v>0.2</v>
      </c>
      <c r="AC17" s="26">
        <v>0.71799999999999997</v>
      </c>
      <c r="AD17" s="43">
        <v>1734</v>
      </c>
      <c r="AE17" s="38">
        <v>0</v>
      </c>
      <c r="AF17" s="38">
        <v>0.2</v>
      </c>
      <c r="AG17" s="37">
        <v>1734</v>
      </c>
      <c r="AH17" s="38">
        <v>0</v>
      </c>
      <c r="AI17" s="38">
        <v>0.3</v>
      </c>
      <c r="AJ17" s="37">
        <v>1734</v>
      </c>
      <c r="AK17" s="38">
        <v>0</v>
      </c>
      <c r="AL17" s="44">
        <v>0.2</v>
      </c>
      <c r="AM17" s="6">
        <f t="shared" ref="AM17:AM24" si="3">E17+H17+K17+N17+Q17+T17+W17+Z17+AC17+AF17+AI17+AL17</f>
        <v>2.508</v>
      </c>
      <c r="AN17" s="8">
        <v>8.43</v>
      </c>
      <c r="AO17" s="7">
        <f t="shared" si="0"/>
        <v>728352</v>
      </c>
      <c r="AP17" s="9">
        <f t="shared" si="1"/>
        <v>945043.2</v>
      </c>
    </row>
    <row r="18" spans="1:335" ht="19.5" thickBot="1" x14ac:dyDescent="0.35">
      <c r="A18" s="56"/>
      <c r="B18" s="25">
        <v>15</v>
      </c>
      <c r="C18" s="37">
        <v>1734</v>
      </c>
      <c r="D18" s="38">
        <v>0</v>
      </c>
      <c r="E18" s="38">
        <v>0</v>
      </c>
      <c r="F18" s="37">
        <v>1734</v>
      </c>
      <c r="G18" s="38">
        <v>0</v>
      </c>
      <c r="H18" s="38">
        <v>0</v>
      </c>
      <c r="I18" s="37">
        <v>1734</v>
      </c>
      <c r="J18" s="38">
        <v>0</v>
      </c>
      <c r="K18" s="38">
        <v>0.15</v>
      </c>
      <c r="L18" s="37">
        <v>1734</v>
      </c>
      <c r="M18" s="38">
        <v>0</v>
      </c>
      <c r="N18" s="38">
        <v>0.2</v>
      </c>
      <c r="O18" s="37">
        <v>1734</v>
      </c>
      <c r="P18" s="39">
        <v>0</v>
      </c>
      <c r="Q18" s="39">
        <v>0.1</v>
      </c>
      <c r="R18" s="37">
        <v>1734</v>
      </c>
      <c r="S18" s="40">
        <v>0</v>
      </c>
      <c r="T18" s="40">
        <v>0.15</v>
      </c>
      <c r="U18" s="37">
        <v>1734</v>
      </c>
      <c r="V18" s="40">
        <v>0</v>
      </c>
      <c r="W18" s="40">
        <v>0.15</v>
      </c>
      <c r="X18" s="37">
        <v>1734</v>
      </c>
      <c r="Y18" s="40">
        <v>0</v>
      </c>
      <c r="Z18" s="40">
        <v>0.34</v>
      </c>
      <c r="AA18" s="41">
        <v>1734</v>
      </c>
      <c r="AB18" s="42">
        <v>0.2</v>
      </c>
      <c r="AC18" s="26">
        <v>0.72199999999999998</v>
      </c>
      <c r="AD18" s="43">
        <v>1734</v>
      </c>
      <c r="AE18" s="38">
        <v>0</v>
      </c>
      <c r="AF18" s="38">
        <v>0.2</v>
      </c>
      <c r="AG18" s="37">
        <v>1734</v>
      </c>
      <c r="AH18" s="38">
        <v>0</v>
      </c>
      <c r="AI18" s="38">
        <v>0.3</v>
      </c>
      <c r="AJ18" s="37">
        <v>1734</v>
      </c>
      <c r="AK18" s="38">
        <v>0</v>
      </c>
      <c r="AL18" s="44">
        <v>0.2</v>
      </c>
      <c r="AM18" s="6">
        <f t="shared" si="3"/>
        <v>2.512</v>
      </c>
      <c r="AN18" s="8">
        <v>8.7899999999999991</v>
      </c>
      <c r="AO18" s="7">
        <f t="shared" si="0"/>
        <v>759455.99999999988</v>
      </c>
      <c r="AP18" s="9">
        <f t="shared" si="1"/>
        <v>976492.79999999981</v>
      </c>
    </row>
    <row r="19" spans="1:335" ht="19.5" thickBot="1" x14ac:dyDescent="0.35">
      <c r="A19" s="56"/>
      <c r="B19" s="25">
        <v>16</v>
      </c>
      <c r="C19" s="37">
        <v>1734</v>
      </c>
      <c r="D19" s="38">
        <v>0</v>
      </c>
      <c r="E19" s="38">
        <v>0</v>
      </c>
      <c r="F19" s="37">
        <v>1734</v>
      </c>
      <c r="G19" s="38">
        <v>0</v>
      </c>
      <c r="H19" s="38">
        <v>0</v>
      </c>
      <c r="I19" s="37">
        <v>1734</v>
      </c>
      <c r="J19" s="38">
        <v>0</v>
      </c>
      <c r="K19" s="38">
        <v>0.15</v>
      </c>
      <c r="L19" s="37">
        <v>1734</v>
      </c>
      <c r="M19" s="38">
        <v>0</v>
      </c>
      <c r="N19" s="38">
        <v>0.2</v>
      </c>
      <c r="O19" s="37">
        <v>1734</v>
      </c>
      <c r="P19" s="39">
        <v>0</v>
      </c>
      <c r="Q19" s="39">
        <v>0.1</v>
      </c>
      <c r="R19" s="37">
        <v>1734</v>
      </c>
      <c r="S19" s="40">
        <v>0</v>
      </c>
      <c r="T19" s="40">
        <v>0.15</v>
      </c>
      <c r="U19" s="37">
        <v>1734</v>
      </c>
      <c r="V19" s="40">
        <v>0</v>
      </c>
      <c r="W19" s="40">
        <v>0.15</v>
      </c>
      <c r="X19" s="37">
        <v>1734</v>
      </c>
      <c r="Y19" s="40">
        <v>0</v>
      </c>
      <c r="Z19" s="40">
        <v>0.34</v>
      </c>
      <c r="AA19" s="41">
        <v>1734</v>
      </c>
      <c r="AB19" s="42">
        <v>0.2</v>
      </c>
      <c r="AC19" s="26">
        <v>0.71499999999999997</v>
      </c>
      <c r="AD19" s="43">
        <v>1734</v>
      </c>
      <c r="AE19" s="38">
        <v>0</v>
      </c>
      <c r="AF19" s="38">
        <v>0.2</v>
      </c>
      <c r="AG19" s="37">
        <v>1734</v>
      </c>
      <c r="AH19" s="38">
        <v>0</v>
      </c>
      <c r="AI19" s="38">
        <v>0.3</v>
      </c>
      <c r="AJ19" s="37">
        <v>1734</v>
      </c>
      <c r="AK19" s="38">
        <v>0</v>
      </c>
      <c r="AL19" s="44">
        <v>0.2</v>
      </c>
      <c r="AM19" s="6">
        <f t="shared" si="3"/>
        <v>2.5050000000000003</v>
      </c>
      <c r="AN19" s="8">
        <v>8.57</v>
      </c>
      <c r="AO19" s="7">
        <f t="shared" si="0"/>
        <v>740448</v>
      </c>
      <c r="AP19" s="9">
        <f t="shared" si="1"/>
        <v>956880</v>
      </c>
    </row>
    <row r="20" spans="1:335" ht="19.5" thickBot="1" x14ac:dyDescent="0.35">
      <c r="A20" s="56"/>
      <c r="B20" s="25">
        <v>17</v>
      </c>
      <c r="C20" s="37">
        <v>1734</v>
      </c>
      <c r="D20" s="38">
        <v>0</v>
      </c>
      <c r="E20" s="38">
        <v>0</v>
      </c>
      <c r="F20" s="37">
        <v>1734</v>
      </c>
      <c r="G20" s="38">
        <v>0</v>
      </c>
      <c r="H20" s="38">
        <v>0</v>
      </c>
      <c r="I20" s="37">
        <v>1734</v>
      </c>
      <c r="J20" s="38">
        <v>0</v>
      </c>
      <c r="K20" s="38">
        <v>0.15</v>
      </c>
      <c r="L20" s="37">
        <v>1734</v>
      </c>
      <c r="M20" s="38">
        <v>0</v>
      </c>
      <c r="N20" s="38">
        <v>0.2</v>
      </c>
      <c r="O20" s="37">
        <v>1734</v>
      </c>
      <c r="P20" s="39">
        <v>0</v>
      </c>
      <c r="Q20" s="39">
        <v>0.1</v>
      </c>
      <c r="R20" s="37">
        <v>1734</v>
      </c>
      <c r="S20" s="40">
        <v>0</v>
      </c>
      <c r="T20" s="40">
        <v>0.15</v>
      </c>
      <c r="U20" s="37">
        <v>1734</v>
      </c>
      <c r="V20" s="40">
        <v>0</v>
      </c>
      <c r="W20" s="40">
        <v>0.15</v>
      </c>
      <c r="X20" s="37">
        <v>1734</v>
      </c>
      <c r="Y20" s="40">
        <v>0</v>
      </c>
      <c r="Z20" s="40">
        <v>0.34</v>
      </c>
      <c r="AA20" s="41">
        <v>1734</v>
      </c>
      <c r="AB20" s="42">
        <v>0.2</v>
      </c>
      <c r="AC20" s="26">
        <v>0.72499999999999998</v>
      </c>
      <c r="AD20" s="43">
        <v>1734</v>
      </c>
      <c r="AE20" s="38">
        <v>0</v>
      </c>
      <c r="AF20" s="38">
        <v>0.2</v>
      </c>
      <c r="AG20" s="37">
        <v>1734</v>
      </c>
      <c r="AH20" s="38">
        <v>0</v>
      </c>
      <c r="AI20" s="38">
        <v>0.3</v>
      </c>
      <c r="AJ20" s="37">
        <v>1734</v>
      </c>
      <c r="AK20" s="38">
        <v>0</v>
      </c>
      <c r="AL20" s="44">
        <v>0.2</v>
      </c>
      <c r="AM20" s="6">
        <f t="shared" si="3"/>
        <v>2.5150000000000001</v>
      </c>
      <c r="AN20" s="8">
        <v>8.57</v>
      </c>
      <c r="AO20" s="7">
        <f t="shared" si="0"/>
        <v>740448</v>
      </c>
      <c r="AP20" s="9">
        <f t="shared" si="1"/>
        <v>957744</v>
      </c>
    </row>
    <row r="21" spans="1:335" ht="19.5" thickBot="1" x14ac:dyDescent="0.35">
      <c r="A21" s="56"/>
      <c r="B21" s="25">
        <v>18</v>
      </c>
      <c r="C21" s="37">
        <v>1734</v>
      </c>
      <c r="D21" s="38">
        <v>0</v>
      </c>
      <c r="E21" s="38">
        <v>0</v>
      </c>
      <c r="F21" s="37">
        <v>1734</v>
      </c>
      <c r="G21" s="38">
        <v>0</v>
      </c>
      <c r="H21" s="38">
        <v>0</v>
      </c>
      <c r="I21" s="37">
        <v>1734</v>
      </c>
      <c r="J21" s="38">
        <v>0</v>
      </c>
      <c r="K21" s="38">
        <v>0.15</v>
      </c>
      <c r="L21" s="37">
        <v>1734</v>
      </c>
      <c r="M21" s="38">
        <v>0</v>
      </c>
      <c r="N21" s="38">
        <v>0.2</v>
      </c>
      <c r="O21" s="37">
        <v>1734</v>
      </c>
      <c r="P21" s="39">
        <v>0</v>
      </c>
      <c r="Q21" s="39">
        <v>0.1</v>
      </c>
      <c r="R21" s="37">
        <v>1734</v>
      </c>
      <c r="S21" s="40">
        <v>0</v>
      </c>
      <c r="T21" s="40">
        <v>0.15</v>
      </c>
      <c r="U21" s="37">
        <v>1734</v>
      </c>
      <c r="V21" s="40">
        <v>0</v>
      </c>
      <c r="W21" s="40">
        <v>0.15</v>
      </c>
      <c r="X21" s="37">
        <v>1734</v>
      </c>
      <c r="Y21" s="40">
        <v>0</v>
      </c>
      <c r="Z21" s="40">
        <v>0.34</v>
      </c>
      <c r="AA21" s="41">
        <v>1734</v>
      </c>
      <c r="AB21" s="42">
        <v>0.2</v>
      </c>
      <c r="AC21" s="26">
        <v>0.72399999999999998</v>
      </c>
      <c r="AD21" s="43">
        <v>1734</v>
      </c>
      <c r="AE21" s="38">
        <v>0</v>
      </c>
      <c r="AF21" s="38">
        <v>0.2</v>
      </c>
      <c r="AG21" s="37">
        <v>1734</v>
      </c>
      <c r="AH21" s="38">
        <v>0</v>
      </c>
      <c r="AI21" s="38">
        <v>0.3</v>
      </c>
      <c r="AJ21" s="37">
        <v>1734</v>
      </c>
      <c r="AK21" s="38">
        <v>0</v>
      </c>
      <c r="AL21" s="44">
        <v>0.2</v>
      </c>
      <c r="AM21" s="6">
        <f t="shared" si="3"/>
        <v>2.5140000000000002</v>
      </c>
      <c r="AN21" s="8">
        <v>8.44</v>
      </c>
      <c r="AO21" s="7">
        <f t="shared" si="0"/>
        <v>729216</v>
      </c>
      <c r="AP21" s="9">
        <f t="shared" si="1"/>
        <v>946425.6</v>
      </c>
    </row>
    <row r="22" spans="1:335" ht="19.5" thickBot="1" x14ac:dyDescent="0.35">
      <c r="A22" s="56"/>
      <c r="B22" s="25">
        <v>19</v>
      </c>
      <c r="C22" s="37">
        <v>1734</v>
      </c>
      <c r="D22" s="38">
        <v>0</v>
      </c>
      <c r="E22" s="38">
        <v>0</v>
      </c>
      <c r="F22" s="37">
        <v>1734</v>
      </c>
      <c r="G22" s="38">
        <v>0</v>
      </c>
      <c r="H22" s="38">
        <v>0</v>
      </c>
      <c r="I22" s="37">
        <v>1734</v>
      </c>
      <c r="J22" s="38">
        <v>0</v>
      </c>
      <c r="K22" s="38">
        <v>0.15</v>
      </c>
      <c r="L22" s="37">
        <v>1734</v>
      </c>
      <c r="M22" s="38">
        <v>0</v>
      </c>
      <c r="N22" s="38">
        <v>0.2</v>
      </c>
      <c r="O22" s="37">
        <v>1734</v>
      </c>
      <c r="P22" s="39">
        <v>0</v>
      </c>
      <c r="Q22" s="39">
        <v>0.1</v>
      </c>
      <c r="R22" s="37">
        <v>1734</v>
      </c>
      <c r="S22" s="40">
        <v>0</v>
      </c>
      <c r="T22" s="40">
        <v>0.15</v>
      </c>
      <c r="U22" s="37">
        <v>1734</v>
      </c>
      <c r="V22" s="40">
        <v>0</v>
      </c>
      <c r="W22" s="40">
        <v>0.15</v>
      </c>
      <c r="X22" s="37">
        <v>1734</v>
      </c>
      <c r="Y22" s="40">
        <v>0</v>
      </c>
      <c r="Z22" s="40">
        <v>0.34</v>
      </c>
      <c r="AA22" s="41">
        <v>1734</v>
      </c>
      <c r="AB22" s="42">
        <v>0.2</v>
      </c>
      <c r="AC22" s="26">
        <v>0.72</v>
      </c>
      <c r="AD22" s="43">
        <v>1734</v>
      </c>
      <c r="AE22" s="38">
        <v>0</v>
      </c>
      <c r="AF22" s="38">
        <v>0.2</v>
      </c>
      <c r="AG22" s="37">
        <v>1734</v>
      </c>
      <c r="AH22" s="38">
        <v>0</v>
      </c>
      <c r="AI22" s="38">
        <v>0.3</v>
      </c>
      <c r="AJ22" s="37">
        <v>1734</v>
      </c>
      <c r="AK22" s="38">
        <v>0</v>
      </c>
      <c r="AL22" s="44">
        <v>0.2</v>
      </c>
      <c r="AM22" s="6">
        <f t="shared" si="3"/>
        <v>2.5100000000000002</v>
      </c>
      <c r="AN22" s="8">
        <v>8.1999999999999993</v>
      </c>
      <c r="AO22" s="7">
        <f t="shared" si="0"/>
        <v>708479.99999999988</v>
      </c>
      <c r="AP22" s="9">
        <f t="shared" si="1"/>
        <v>925343.99999999988</v>
      </c>
    </row>
    <row r="23" spans="1:335" ht="19.5" thickBot="1" x14ac:dyDescent="0.35">
      <c r="A23" s="56"/>
      <c r="B23" s="25">
        <v>20</v>
      </c>
      <c r="C23" s="37">
        <v>1734</v>
      </c>
      <c r="D23" s="38">
        <v>0</v>
      </c>
      <c r="E23" s="38">
        <v>0</v>
      </c>
      <c r="F23" s="37">
        <v>1734</v>
      </c>
      <c r="G23" s="38">
        <v>0</v>
      </c>
      <c r="H23" s="38">
        <v>0</v>
      </c>
      <c r="I23" s="37">
        <v>1734</v>
      </c>
      <c r="J23" s="38">
        <v>0</v>
      </c>
      <c r="K23" s="38">
        <v>0.15</v>
      </c>
      <c r="L23" s="37">
        <v>1734</v>
      </c>
      <c r="M23" s="38">
        <v>0</v>
      </c>
      <c r="N23" s="38">
        <v>0.2</v>
      </c>
      <c r="O23" s="37">
        <v>1734</v>
      </c>
      <c r="P23" s="39">
        <v>0</v>
      </c>
      <c r="Q23" s="39">
        <v>0.1</v>
      </c>
      <c r="R23" s="37">
        <v>1734</v>
      </c>
      <c r="S23" s="40">
        <v>0</v>
      </c>
      <c r="T23" s="40">
        <v>0.15</v>
      </c>
      <c r="U23" s="37">
        <v>1734</v>
      </c>
      <c r="V23" s="40">
        <v>0</v>
      </c>
      <c r="W23" s="40">
        <v>0.15</v>
      </c>
      <c r="X23" s="37">
        <v>1734</v>
      </c>
      <c r="Y23" s="40">
        <v>0</v>
      </c>
      <c r="Z23" s="40">
        <v>0.34</v>
      </c>
      <c r="AA23" s="41">
        <v>1734</v>
      </c>
      <c r="AB23" s="42">
        <v>0.2</v>
      </c>
      <c r="AC23" s="26">
        <v>0.72099999999999997</v>
      </c>
      <c r="AD23" s="43">
        <v>1734</v>
      </c>
      <c r="AE23" s="38">
        <v>0</v>
      </c>
      <c r="AF23" s="38">
        <v>0.2</v>
      </c>
      <c r="AG23" s="37">
        <v>1734</v>
      </c>
      <c r="AH23" s="38">
        <v>0</v>
      </c>
      <c r="AI23" s="38">
        <v>0.3</v>
      </c>
      <c r="AJ23" s="37">
        <v>1734</v>
      </c>
      <c r="AK23" s="38">
        <v>0</v>
      </c>
      <c r="AL23" s="44">
        <v>0.2</v>
      </c>
      <c r="AM23" s="6">
        <f t="shared" si="3"/>
        <v>2.5110000000000001</v>
      </c>
      <c r="AN23" s="8">
        <v>8.09</v>
      </c>
      <c r="AO23" s="7">
        <f t="shared" si="0"/>
        <v>698976</v>
      </c>
      <c r="AP23" s="9">
        <f t="shared" si="1"/>
        <v>915926.4</v>
      </c>
    </row>
    <row r="24" spans="1:335" ht="19.5" thickBot="1" x14ac:dyDescent="0.35">
      <c r="A24" s="56"/>
      <c r="B24" s="25">
        <v>21</v>
      </c>
      <c r="C24" s="37">
        <v>1734</v>
      </c>
      <c r="D24" s="38">
        <v>0</v>
      </c>
      <c r="E24" s="38">
        <v>0</v>
      </c>
      <c r="F24" s="37">
        <v>1734</v>
      </c>
      <c r="G24" s="38">
        <v>0</v>
      </c>
      <c r="H24" s="38">
        <v>0</v>
      </c>
      <c r="I24" s="37">
        <v>1734</v>
      </c>
      <c r="J24" s="38">
        <v>0</v>
      </c>
      <c r="K24" s="38">
        <v>0.15</v>
      </c>
      <c r="L24" s="37">
        <v>1734</v>
      </c>
      <c r="M24" s="38">
        <v>0</v>
      </c>
      <c r="N24" s="38">
        <v>0.2</v>
      </c>
      <c r="O24" s="37">
        <v>1734</v>
      </c>
      <c r="P24" s="39">
        <v>0</v>
      </c>
      <c r="Q24" s="39">
        <v>0.1</v>
      </c>
      <c r="R24" s="37">
        <v>1734</v>
      </c>
      <c r="S24" s="40">
        <v>0</v>
      </c>
      <c r="T24" s="40">
        <v>0.15</v>
      </c>
      <c r="U24" s="37">
        <v>1734</v>
      </c>
      <c r="V24" s="40">
        <v>0</v>
      </c>
      <c r="W24" s="40">
        <v>0.15</v>
      </c>
      <c r="X24" s="37">
        <v>1734</v>
      </c>
      <c r="Y24" s="40">
        <v>0</v>
      </c>
      <c r="Z24" s="40">
        <v>0.34</v>
      </c>
      <c r="AA24" s="41">
        <v>1734</v>
      </c>
      <c r="AB24" s="42">
        <v>0.2</v>
      </c>
      <c r="AC24" s="26">
        <v>0.72399999999999998</v>
      </c>
      <c r="AD24" s="43">
        <v>1734</v>
      </c>
      <c r="AE24" s="38">
        <v>0</v>
      </c>
      <c r="AF24" s="38">
        <v>0.2</v>
      </c>
      <c r="AG24" s="37">
        <v>1734</v>
      </c>
      <c r="AH24" s="38">
        <v>0</v>
      </c>
      <c r="AI24" s="38">
        <v>0.3</v>
      </c>
      <c r="AJ24" s="37">
        <v>1734</v>
      </c>
      <c r="AK24" s="38">
        <v>0</v>
      </c>
      <c r="AL24" s="44">
        <v>0.2</v>
      </c>
      <c r="AM24" s="6">
        <f t="shared" si="3"/>
        <v>2.5140000000000002</v>
      </c>
      <c r="AN24" s="8">
        <v>8.11</v>
      </c>
      <c r="AO24" s="7">
        <f t="shared" si="0"/>
        <v>700704</v>
      </c>
      <c r="AP24" s="9">
        <f t="shared" si="1"/>
        <v>917913.59999999998</v>
      </c>
    </row>
    <row r="25" spans="1:335" ht="19.5" thickBot="1" x14ac:dyDescent="0.35">
      <c r="A25" s="56"/>
      <c r="B25" s="25">
        <v>22</v>
      </c>
      <c r="C25" s="37">
        <v>1734</v>
      </c>
      <c r="D25" s="38">
        <v>0</v>
      </c>
      <c r="E25" s="38">
        <v>0</v>
      </c>
      <c r="F25" s="37">
        <v>1734</v>
      </c>
      <c r="G25" s="38">
        <v>0</v>
      </c>
      <c r="H25" s="38">
        <v>0</v>
      </c>
      <c r="I25" s="37">
        <v>1734</v>
      </c>
      <c r="J25" s="38">
        <v>0</v>
      </c>
      <c r="K25" s="38">
        <v>0.15</v>
      </c>
      <c r="L25" s="37">
        <v>1734</v>
      </c>
      <c r="M25" s="38">
        <v>0</v>
      </c>
      <c r="N25" s="38">
        <v>0.2</v>
      </c>
      <c r="O25" s="37">
        <v>1734</v>
      </c>
      <c r="P25" s="39">
        <v>0</v>
      </c>
      <c r="Q25" s="39">
        <v>0.1</v>
      </c>
      <c r="R25" s="37">
        <v>1734</v>
      </c>
      <c r="S25" s="40">
        <v>0</v>
      </c>
      <c r="T25" s="40">
        <v>0.15</v>
      </c>
      <c r="U25" s="37">
        <v>1734</v>
      </c>
      <c r="V25" s="40">
        <v>0</v>
      </c>
      <c r="W25" s="40">
        <v>0.15</v>
      </c>
      <c r="X25" s="37">
        <v>1734</v>
      </c>
      <c r="Y25" s="40">
        <v>0</v>
      </c>
      <c r="Z25" s="40">
        <v>0.34</v>
      </c>
      <c r="AA25" s="41">
        <v>1734</v>
      </c>
      <c r="AB25" s="42">
        <v>0.2</v>
      </c>
      <c r="AC25" s="26">
        <v>0.71299999999999997</v>
      </c>
      <c r="AD25" s="43">
        <v>1734</v>
      </c>
      <c r="AE25" s="38">
        <v>0</v>
      </c>
      <c r="AF25" s="38">
        <v>0.2</v>
      </c>
      <c r="AG25" s="37">
        <v>1734</v>
      </c>
      <c r="AH25" s="38">
        <v>0</v>
      </c>
      <c r="AI25" s="38">
        <v>0.3</v>
      </c>
      <c r="AJ25" s="37">
        <v>1734</v>
      </c>
      <c r="AK25" s="38">
        <v>0</v>
      </c>
      <c r="AL25" s="44">
        <v>0.2</v>
      </c>
      <c r="AM25" s="6">
        <f>E25+H25+K25+N25+Q25+T25+W25+Z25+AC25+AF25+AI25+AL25</f>
        <v>2.5030000000000001</v>
      </c>
      <c r="AN25" s="8">
        <v>8.35</v>
      </c>
      <c r="AO25" s="7">
        <f t="shared" si="0"/>
        <v>721440</v>
      </c>
      <c r="AP25" s="9">
        <f t="shared" si="1"/>
        <v>937699.2</v>
      </c>
    </row>
    <row r="26" spans="1:335" ht="19.5" thickBot="1" x14ac:dyDescent="0.35">
      <c r="A26" s="56"/>
      <c r="B26" s="25">
        <v>23</v>
      </c>
      <c r="C26" s="37">
        <v>1734</v>
      </c>
      <c r="D26" s="38">
        <v>0</v>
      </c>
      <c r="E26" s="38">
        <v>0</v>
      </c>
      <c r="F26" s="37">
        <v>1734</v>
      </c>
      <c r="G26" s="38">
        <v>0</v>
      </c>
      <c r="H26" s="38">
        <v>0</v>
      </c>
      <c r="I26" s="37">
        <v>1734</v>
      </c>
      <c r="J26" s="38">
        <v>0</v>
      </c>
      <c r="K26" s="38">
        <v>0.15</v>
      </c>
      <c r="L26" s="37">
        <v>1734</v>
      </c>
      <c r="M26" s="38">
        <v>0</v>
      </c>
      <c r="N26" s="38">
        <v>0.2</v>
      </c>
      <c r="O26" s="37">
        <v>1734</v>
      </c>
      <c r="P26" s="39">
        <v>0</v>
      </c>
      <c r="Q26" s="39">
        <v>0.1</v>
      </c>
      <c r="R26" s="37">
        <v>1734</v>
      </c>
      <c r="S26" s="40">
        <v>0</v>
      </c>
      <c r="T26" s="40">
        <v>0.15</v>
      </c>
      <c r="U26" s="37">
        <v>1734</v>
      </c>
      <c r="V26" s="40">
        <v>0</v>
      </c>
      <c r="W26" s="40">
        <v>0.15</v>
      </c>
      <c r="X26" s="37">
        <v>1734</v>
      </c>
      <c r="Y26" s="40">
        <v>0</v>
      </c>
      <c r="Z26" s="40">
        <v>0.34</v>
      </c>
      <c r="AA26" s="41">
        <v>1734</v>
      </c>
      <c r="AB26" s="42">
        <v>0.2</v>
      </c>
      <c r="AC26" s="26">
        <v>0.71499999999999997</v>
      </c>
      <c r="AD26" s="43">
        <v>1734</v>
      </c>
      <c r="AE26" s="38">
        <v>0</v>
      </c>
      <c r="AF26" s="38">
        <v>0.2</v>
      </c>
      <c r="AG26" s="37">
        <v>1734</v>
      </c>
      <c r="AH26" s="38">
        <v>0</v>
      </c>
      <c r="AI26" s="38">
        <v>0.3</v>
      </c>
      <c r="AJ26" s="37">
        <v>1734</v>
      </c>
      <c r="AK26" s="38">
        <v>0</v>
      </c>
      <c r="AL26" s="44">
        <v>0.2</v>
      </c>
      <c r="AM26" s="6">
        <f t="shared" ref="AM26:AM27" si="4">E26+H26+K26+N26+Q26+T26+W26+Z26+AC26+AF26+AI26+AL26</f>
        <v>2.5050000000000003</v>
      </c>
      <c r="AN26" s="8">
        <v>8.11</v>
      </c>
      <c r="AO26" s="7">
        <f>AN26*86400</f>
        <v>700704</v>
      </c>
      <c r="AP26" s="9">
        <f t="shared" si="1"/>
        <v>917136</v>
      </c>
    </row>
    <row r="27" spans="1:335" ht="19.5" thickBot="1" x14ac:dyDescent="0.35">
      <c r="A27" s="56"/>
      <c r="B27" s="25">
        <v>24</v>
      </c>
      <c r="C27" s="37">
        <v>1734</v>
      </c>
      <c r="D27" s="38">
        <v>0</v>
      </c>
      <c r="E27" s="38">
        <v>0</v>
      </c>
      <c r="F27" s="37">
        <v>1734</v>
      </c>
      <c r="G27" s="38">
        <v>0</v>
      </c>
      <c r="H27" s="38">
        <v>0</v>
      </c>
      <c r="I27" s="37">
        <v>1734</v>
      </c>
      <c r="J27" s="38">
        <v>0</v>
      </c>
      <c r="K27" s="38">
        <v>0.15</v>
      </c>
      <c r="L27" s="37">
        <v>1734</v>
      </c>
      <c r="M27" s="38">
        <v>0</v>
      </c>
      <c r="N27" s="38">
        <v>0.2</v>
      </c>
      <c r="O27" s="37">
        <v>1734</v>
      </c>
      <c r="P27" s="39">
        <v>0</v>
      </c>
      <c r="Q27" s="39">
        <v>0.1</v>
      </c>
      <c r="R27" s="37">
        <v>1734</v>
      </c>
      <c r="S27" s="40">
        <v>0</v>
      </c>
      <c r="T27" s="40">
        <v>0.15</v>
      </c>
      <c r="U27" s="37">
        <v>1734</v>
      </c>
      <c r="V27" s="40">
        <v>0</v>
      </c>
      <c r="W27" s="40">
        <v>0.15</v>
      </c>
      <c r="X27" s="37">
        <v>1734</v>
      </c>
      <c r="Y27" s="40">
        <v>0</v>
      </c>
      <c r="Z27" s="40">
        <v>0.34</v>
      </c>
      <c r="AA27" s="41">
        <v>1734</v>
      </c>
      <c r="AB27" s="42">
        <v>0.2</v>
      </c>
      <c r="AC27" s="26">
        <v>0.71399999999999997</v>
      </c>
      <c r="AD27" s="43">
        <v>1734</v>
      </c>
      <c r="AE27" s="38">
        <v>0</v>
      </c>
      <c r="AF27" s="38">
        <v>0.2</v>
      </c>
      <c r="AG27" s="37">
        <v>1734</v>
      </c>
      <c r="AH27" s="38">
        <v>0</v>
      </c>
      <c r="AI27" s="38">
        <v>0.3</v>
      </c>
      <c r="AJ27" s="37">
        <v>1734</v>
      </c>
      <c r="AK27" s="38">
        <v>0</v>
      </c>
      <c r="AL27" s="44">
        <v>0.2</v>
      </c>
      <c r="AM27" s="6">
        <f t="shared" si="4"/>
        <v>2.504</v>
      </c>
      <c r="AN27" s="8">
        <v>8.3699999999999992</v>
      </c>
      <c r="AO27" s="7">
        <f t="shared" si="0"/>
        <v>723167.99999999988</v>
      </c>
      <c r="AP27" s="9">
        <f t="shared" si="1"/>
        <v>939513.59999999986</v>
      </c>
      <c r="AQ27" s="27"/>
      <c r="AR27" s="27"/>
      <c r="AS27" s="27"/>
      <c r="AT27" s="27"/>
    </row>
    <row r="28" spans="1:335" s="32" customFormat="1" ht="30.75" customHeight="1" thickBot="1" x14ac:dyDescent="0.35">
      <c r="A28" s="56"/>
      <c r="B28" s="25">
        <v>25</v>
      </c>
      <c r="C28" s="37">
        <v>1734</v>
      </c>
      <c r="D28" s="38">
        <v>0</v>
      </c>
      <c r="E28" s="38">
        <v>0</v>
      </c>
      <c r="F28" s="37">
        <v>1734</v>
      </c>
      <c r="G28" s="38">
        <v>0</v>
      </c>
      <c r="H28" s="38">
        <v>0</v>
      </c>
      <c r="I28" s="37">
        <v>1734</v>
      </c>
      <c r="J28" s="38">
        <v>0</v>
      </c>
      <c r="K28" s="38">
        <v>0.15</v>
      </c>
      <c r="L28" s="37">
        <v>1734</v>
      </c>
      <c r="M28" s="38">
        <v>0</v>
      </c>
      <c r="N28" s="38">
        <v>0.2</v>
      </c>
      <c r="O28" s="37">
        <v>1734</v>
      </c>
      <c r="P28" s="39">
        <v>0</v>
      </c>
      <c r="Q28" s="39">
        <v>0.1</v>
      </c>
      <c r="R28" s="37">
        <v>1734</v>
      </c>
      <c r="S28" s="40">
        <v>0</v>
      </c>
      <c r="T28" s="40">
        <v>0.15</v>
      </c>
      <c r="U28" s="37">
        <v>1734</v>
      </c>
      <c r="V28" s="40">
        <v>0</v>
      </c>
      <c r="W28" s="40">
        <v>0.15</v>
      </c>
      <c r="X28" s="37">
        <v>1734</v>
      </c>
      <c r="Y28" s="40">
        <v>0</v>
      </c>
      <c r="Z28" s="40">
        <v>0.34</v>
      </c>
      <c r="AA28" s="41">
        <v>1734</v>
      </c>
      <c r="AB28" s="42">
        <v>0.2</v>
      </c>
      <c r="AC28" s="26">
        <v>0.71699999999999997</v>
      </c>
      <c r="AD28" s="43">
        <v>1734</v>
      </c>
      <c r="AE28" s="38">
        <v>0</v>
      </c>
      <c r="AF28" s="38">
        <v>0.2</v>
      </c>
      <c r="AG28" s="37">
        <v>1734</v>
      </c>
      <c r="AH28" s="38">
        <v>0</v>
      </c>
      <c r="AI28" s="38">
        <v>0.3</v>
      </c>
      <c r="AJ28" s="37">
        <v>1734</v>
      </c>
      <c r="AK28" s="38">
        <v>0</v>
      </c>
      <c r="AL28" s="44">
        <v>0.2</v>
      </c>
      <c r="AM28" s="21">
        <f t="shared" ref="AM28:AM29" si="5">AL28+AI28+AF28+AC28+Z28+W28+T28+Q28+N28+K28+H28+E28</f>
        <v>2.5070000000000001</v>
      </c>
      <c r="AN28" s="19">
        <v>8.14</v>
      </c>
      <c r="AO28" s="7">
        <f t="shared" si="0"/>
        <v>703296</v>
      </c>
      <c r="AP28" s="9">
        <f t="shared" si="1"/>
        <v>919900.8</v>
      </c>
      <c r="AQ28" s="30"/>
      <c r="AR28" s="30"/>
      <c r="AS28" s="30"/>
      <c r="AT28" s="30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</row>
    <row r="29" spans="1:335" s="32" customFormat="1" ht="35.25" customHeight="1" thickBot="1" x14ac:dyDescent="0.35">
      <c r="A29" s="56"/>
      <c r="B29" s="25">
        <v>26</v>
      </c>
      <c r="C29" s="37">
        <v>1734</v>
      </c>
      <c r="D29" s="38">
        <v>0</v>
      </c>
      <c r="E29" s="38">
        <v>0</v>
      </c>
      <c r="F29" s="37">
        <v>1734</v>
      </c>
      <c r="G29" s="38">
        <v>0</v>
      </c>
      <c r="H29" s="38">
        <v>0</v>
      </c>
      <c r="I29" s="37">
        <v>1734</v>
      </c>
      <c r="J29" s="38">
        <v>0</v>
      </c>
      <c r="K29" s="38">
        <v>0.15</v>
      </c>
      <c r="L29" s="37">
        <v>1734</v>
      </c>
      <c r="M29" s="38">
        <v>0</v>
      </c>
      <c r="N29" s="38">
        <v>0.2</v>
      </c>
      <c r="O29" s="37">
        <v>1734</v>
      </c>
      <c r="P29" s="39">
        <v>0</v>
      </c>
      <c r="Q29" s="39">
        <v>0.1</v>
      </c>
      <c r="R29" s="37">
        <v>1734</v>
      </c>
      <c r="S29" s="40">
        <v>0</v>
      </c>
      <c r="T29" s="40">
        <v>0.15</v>
      </c>
      <c r="U29" s="37">
        <v>1734</v>
      </c>
      <c r="V29" s="40">
        <v>0</v>
      </c>
      <c r="W29" s="40">
        <v>0.15</v>
      </c>
      <c r="X29" s="37">
        <v>1734</v>
      </c>
      <c r="Y29" s="40">
        <v>0</v>
      </c>
      <c r="Z29" s="40">
        <v>0.34</v>
      </c>
      <c r="AA29" s="41">
        <v>1734</v>
      </c>
      <c r="AB29" s="42">
        <v>0.2</v>
      </c>
      <c r="AC29" s="26">
        <v>0.71399999999999997</v>
      </c>
      <c r="AD29" s="43">
        <v>1734</v>
      </c>
      <c r="AE29" s="38">
        <v>0</v>
      </c>
      <c r="AF29" s="38">
        <v>0.2</v>
      </c>
      <c r="AG29" s="37">
        <v>1734</v>
      </c>
      <c r="AH29" s="38">
        <v>0</v>
      </c>
      <c r="AI29" s="38">
        <v>0.3</v>
      </c>
      <c r="AJ29" s="37">
        <v>1734</v>
      </c>
      <c r="AK29" s="38">
        <v>0</v>
      </c>
      <c r="AL29" s="44">
        <v>0.2</v>
      </c>
      <c r="AM29" s="21">
        <f t="shared" si="5"/>
        <v>2.504</v>
      </c>
      <c r="AN29" s="19">
        <v>7.94</v>
      </c>
      <c r="AO29" s="7">
        <f t="shared" si="0"/>
        <v>686016</v>
      </c>
      <c r="AP29" s="9">
        <f t="shared" si="1"/>
        <v>902361.59999999998</v>
      </c>
      <c r="AQ29" s="30"/>
      <c r="AR29" s="30"/>
      <c r="AS29" s="30"/>
      <c r="AT29" s="30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</row>
    <row r="30" spans="1:335" s="34" customFormat="1" ht="19.5" thickBot="1" x14ac:dyDescent="0.35">
      <c r="A30" s="56"/>
      <c r="B30" s="25">
        <v>27</v>
      </c>
      <c r="C30" s="37">
        <v>1734</v>
      </c>
      <c r="D30" s="38">
        <v>0</v>
      </c>
      <c r="E30" s="38">
        <v>0</v>
      </c>
      <c r="F30" s="37">
        <v>1734</v>
      </c>
      <c r="G30" s="38">
        <v>0</v>
      </c>
      <c r="H30" s="38">
        <v>0</v>
      </c>
      <c r="I30" s="37">
        <v>1734</v>
      </c>
      <c r="J30" s="38">
        <v>0</v>
      </c>
      <c r="K30" s="38">
        <v>0.15</v>
      </c>
      <c r="L30" s="37">
        <v>1734</v>
      </c>
      <c r="M30" s="38">
        <v>0</v>
      </c>
      <c r="N30" s="38">
        <v>0.2</v>
      </c>
      <c r="O30" s="37">
        <v>1734</v>
      </c>
      <c r="P30" s="39">
        <v>0</v>
      </c>
      <c r="Q30" s="39">
        <v>0.1</v>
      </c>
      <c r="R30" s="37">
        <v>1734</v>
      </c>
      <c r="S30" s="40">
        <v>0</v>
      </c>
      <c r="T30" s="40">
        <v>0.15</v>
      </c>
      <c r="U30" s="37">
        <v>1734</v>
      </c>
      <c r="V30" s="40">
        <v>0</v>
      </c>
      <c r="W30" s="40">
        <v>0.15</v>
      </c>
      <c r="X30" s="37">
        <v>1734</v>
      </c>
      <c r="Y30" s="40">
        <v>0</v>
      </c>
      <c r="Z30" s="40">
        <v>0.34</v>
      </c>
      <c r="AA30" s="41">
        <v>1734</v>
      </c>
      <c r="AB30" s="42">
        <v>0.2</v>
      </c>
      <c r="AC30" s="26">
        <v>0.70599999999999996</v>
      </c>
      <c r="AD30" s="43">
        <v>1734</v>
      </c>
      <c r="AE30" s="38">
        <v>0</v>
      </c>
      <c r="AF30" s="38">
        <v>0.2</v>
      </c>
      <c r="AG30" s="37">
        <v>1734</v>
      </c>
      <c r="AH30" s="38">
        <v>0</v>
      </c>
      <c r="AI30" s="38">
        <v>0.3</v>
      </c>
      <c r="AJ30" s="37">
        <v>1734</v>
      </c>
      <c r="AK30" s="38">
        <v>0</v>
      </c>
      <c r="AL30" s="44">
        <v>0.2</v>
      </c>
      <c r="AM30" s="2">
        <f>AL30+AI30+AF30+AC30+Z30+W30+T30+Q30+N30+K30+H30+E30</f>
        <v>2.496</v>
      </c>
      <c r="AN30" s="19">
        <v>8.08</v>
      </c>
      <c r="AO30" s="7">
        <f>AN30*86400</f>
        <v>698112</v>
      </c>
      <c r="AP30" s="9">
        <f t="shared" si="1"/>
        <v>913766.40000000002</v>
      </c>
      <c r="AQ30" s="33"/>
      <c r="AR30" s="33"/>
      <c r="AS30" s="33"/>
      <c r="AT30" s="33"/>
    </row>
    <row r="31" spans="1:335" ht="19.5" thickBot="1" x14ac:dyDescent="0.35">
      <c r="A31" s="56"/>
      <c r="B31" s="25">
        <v>28</v>
      </c>
      <c r="C31" s="37">
        <v>1734</v>
      </c>
      <c r="D31" s="38">
        <v>0</v>
      </c>
      <c r="E31" s="38">
        <v>0</v>
      </c>
      <c r="F31" s="37">
        <v>1734</v>
      </c>
      <c r="G31" s="38">
        <v>0</v>
      </c>
      <c r="H31" s="38">
        <v>0</v>
      </c>
      <c r="I31" s="37">
        <v>1734</v>
      </c>
      <c r="J31" s="38">
        <v>0</v>
      </c>
      <c r="K31" s="38">
        <v>0.15</v>
      </c>
      <c r="L31" s="37">
        <v>1734</v>
      </c>
      <c r="M31" s="38">
        <v>0</v>
      </c>
      <c r="N31" s="38">
        <v>0.2</v>
      </c>
      <c r="O31" s="37">
        <v>1734</v>
      </c>
      <c r="P31" s="39">
        <v>0</v>
      </c>
      <c r="Q31" s="39">
        <v>0.1</v>
      </c>
      <c r="R31" s="37">
        <v>1734</v>
      </c>
      <c r="S31" s="40">
        <v>0</v>
      </c>
      <c r="T31" s="40">
        <v>0.15</v>
      </c>
      <c r="U31" s="37">
        <v>1734</v>
      </c>
      <c r="V31" s="40">
        <v>0</v>
      </c>
      <c r="W31" s="40">
        <v>0.15</v>
      </c>
      <c r="X31" s="37">
        <v>1734</v>
      </c>
      <c r="Y31" s="40">
        <v>0</v>
      </c>
      <c r="Z31" s="40">
        <v>0.34</v>
      </c>
      <c r="AA31" s="41">
        <v>1734</v>
      </c>
      <c r="AB31" s="42">
        <v>0.2</v>
      </c>
      <c r="AC31" s="26">
        <v>0.71599999999999997</v>
      </c>
      <c r="AD31" s="43">
        <v>1734</v>
      </c>
      <c r="AE31" s="38">
        <v>0</v>
      </c>
      <c r="AF31" s="38">
        <v>0.2</v>
      </c>
      <c r="AG31" s="37">
        <v>1734</v>
      </c>
      <c r="AH31" s="38">
        <v>0</v>
      </c>
      <c r="AI31" s="38">
        <v>0.3</v>
      </c>
      <c r="AJ31" s="37">
        <v>1734</v>
      </c>
      <c r="AK31" s="38">
        <v>0</v>
      </c>
      <c r="AL31" s="44">
        <v>0.2</v>
      </c>
      <c r="AM31" s="6">
        <f>AL31+AI31+AF31+AC31+Z31+W31+T31+Q31+N31+K31+H31+E31</f>
        <v>2.5060000000000002</v>
      </c>
      <c r="AN31" s="8">
        <v>8.1999999999999993</v>
      </c>
      <c r="AO31" s="7">
        <f>AN31*86400</f>
        <v>708479.99999999988</v>
      </c>
      <c r="AP31" s="9">
        <f t="shared" si="1"/>
        <v>924998.39999999991</v>
      </c>
    </row>
    <row r="32" spans="1:335" ht="19.5" thickBot="1" x14ac:dyDescent="0.35">
      <c r="A32" s="56"/>
      <c r="B32" s="25">
        <v>29</v>
      </c>
      <c r="C32" s="37">
        <v>1734</v>
      </c>
      <c r="D32" s="38">
        <v>0</v>
      </c>
      <c r="E32" s="38">
        <v>0</v>
      </c>
      <c r="F32" s="37">
        <v>1734</v>
      </c>
      <c r="G32" s="38">
        <v>0</v>
      </c>
      <c r="H32" s="38">
        <v>0</v>
      </c>
      <c r="I32" s="37">
        <v>1734</v>
      </c>
      <c r="J32" s="38">
        <v>0</v>
      </c>
      <c r="K32" s="38">
        <v>0.15</v>
      </c>
      <c r="L32" s="37">
        <v>1734</v>
      </c>
      <c r="M32" s="38">
        <v>0</v>
      </c>
      <c r="N32" s="38">
        <v>0.2</v>
      </c>
      <c r="O32" s="37">
        <v>1734</v>
      </c>
      <c r="P32" s="39">
        <v>0</v>
      </c>
      <c r="Q32" s="39">
        <v>0.1</v>
      </c>
      <c r="R32" s="37">
        <v>1734</v>
      </c>
      <c r="S32" s="40">
        <v>0</v>
      </c>
      <c r="T32" s="40">
        <v>0.15</v>
      </c>
      <c r="U32" s="37">
        <v>1734</v>
      </c>
      <c r="V32" s="40">
        <v>0</v>
      </c>
      <c r="W32" s="40">
        <v>0.15</v>
      </c>
      <c r="X32" s="37">
        <v>1734</v>
      </c>
      <c r="Y32" s="40">
        <v>0</v>
      </c>
      <c r="Z32" s="40">
        <v>0.34</v>
      </c>
      <c r="AA32" s="41">
        <v>1734</v>
      </c>
      <c r="AB32" s="42">
        <v>0.2</v>
      </c>
      <c r="AC32" s="26">
        <v>0.72299999999999998</v>
      </c>
      <c r="AD32" s="43">
        <v>1734</v>
      </c>
      <c r="AE32" s="38">
        <v>0</v>
      </c>
      <c r="AF32" s="38">
        <v>0.2</v>
      </c>
      <c r="AG32" s="37">
        <v>1734</v>
      </c>
      <c r="AH32" s="38">
        <v>0</v>
      </c>
      <c r="AI32" s="38">
        <v>0.3</v>
      </c>
      <c r="AJ32" s="37">
        <v>1734</v>
      </c>
      <c r="AK32" s="38">
        <v>0</v>
      </c>
      <c r="AL32" s="44">
        <v>0.2</v>
      </c>
      <c r="AM32" s="6">
        <f>AL32+AI32+AF32+AC32+Z32+W32+T32+Q32+N32+K32+H32+E32</f>
        <v>2.5130000000000003</v>
      </c>
      <c r="AN32" s="8">
        <v>8.1</v>
      </c>
      <c r="AO32" s="7">
        <f>AN32*86400</f>
        <v>699840</v>
      </c>
      <c r="AP32" s="9">
        <f t="shared" si="1"/>
        <v>916963.20000000007</v>
      </c>
    </row>
    <row r="33" spans="1:42" ht="19.5" thickBot="1" x14ac:dyDescent="0.35">
      <c r="A33" s="56"/>
      <c r="B33" s="25">
        <v>30</v>
      </c>
      <c r="C33" s="37">
        <v>1734</v>
      </c>
      <c r="D33" s="38">
        <v>0</v>
      </c>
      <c r="E33" s="38">
        <v>0</v>
      </c>
      <c r="F33" s="37">
        <v>1734</v>
      </c>
      <c r="G33" s="38">
        <v>0</v>
      </c>
      <c r="H33" s="38">
        <v>0</v>
      </c>
      <c r="I33" s="37">
        <v>1734</v>
      </c>
      <c r="J33" s="38">
        <v>0</v>
      </c>
      <c r="K33" s="38">
        <v>0.15</v>
      </c>
      <c r="L33" s="37">
        <v>1734</v>
      </c>
      <c r="M33" s="38">
        <v>0</v>
      </c>
      <c r="N33" s="38">
        <v>0.2</v>
      </c>
      <c r="O33" s="37">
        <v>1734</v>
      </c>
      <c r="P33" s="39">
        <v>0</v>
      </c>
      <c r="Q33" s="39">
        <v>0.1</v>
      </c>
      <c r="R33" s="37">
        <v>1734</v>
      </c>
      <c r="S33" s="40">
        <v>0</v>
      </c>
      <c r="T33" s="40">
        <v>0.15</v>
      </c>
      <c r="U33" s="37">
        <v>1734</v>
      </c>
      <c r="V33" s="40">
        <v>0</v>
      </c>
      <c r="W33" s="40">
        <v>0.15</v>
      </c>
      <c r="X33" s="37">
        <v>1734</v>
      </c>
      <c r="Y33" s="40">
        <v>0</v>
      </c>
      <c r="Z33" s="40">
        <v>0.34</v>
      </c>
      <c r="AA33" s="41">
        <v>1734</v>
      </c>
      <c r="AB33" s="42">
        <v>0.2</v>
      </c>
      <c r="AC33" s="26">
        <v>0.71599999999999997</v>
      </c>
      <c r="AD33" s="43">
        <v>1734</v>
      </c>
      <c r="AE33" s="38">
        <v>0</v>
      </c>
      <c r="AF33" s="38">
        <v>0.2</v>
      </c>
      <c r="AG33" s="37">
        <v>1734</v>
      </c>
      <c r="AH33" s="38">
        <v>0</v>
      </c>
      <c r="AI33" s="38">
        <v>0.3</v>
      </c>
      <c r="AJ33" s="37">
        <v>1734</v>
      </c>
      <c r="AK33" s="38">
        <v>0</v>
      </c>
      <c r="AL33" s="44">
        <v>0.2</v>
      </c>
      <c r="AM33" s="6">
        <f>AL33+AI33+AF33+AC33+Z33+W33+T33+Q33+N33+K33+H33+E33</f>
        <v>2.5060000000000002</v>
      </c>
      <c r="AN33" s="8">
        <v>8.16</v>
      </c>
      <c r="AO33" s="7">
        <f>AN33*86400</f>
        <v>705024</v>
      </c>
      <c r="AP33" s="9">
        <f t="shared" si="1"/>
        <v>921542.4</v>
      </c>
    </row>
    <row r="34" spans="1:42" ht="19.5" thickBot="1" x14ac:dyDescent="0.35">
      <c r="A34" s="57"/>
      <c r="B34" s="25">
        <v>31</v>
      </c>
      <c r="C34" s="37">
        <v>1734</v>
      </c>
      <c r="D34" s="38">
        <v>0</v>
      </c>
      <c r="E34" s="38">
        <v>0</v>
      </c>
      <c r="F34" s="37">
        <v>1734</v>
      </c>
      <c r="G34" s="38">
        <v>0</v>
      </c>
      <c r="H34" s="38">
        <v>0</v>
      </c>
      <c r="I34" s="37">
        <v>1734</v>
      </c>
      <c r="J34" s="38">
        <v>0</v>
      </c>
      <c r="K34" s="38">
        <v>0.15</v>
      </c>
      <c r="L34" s="37">
        <v>1734</v>
      </c>
      <c r="M34" s="38">
        <v>0</v>
      </c>
      <c r="N34" s="38">
        <v>0.2</v>
      </c>
      <c r="O34" s="37">
        <v>1734</v>
      </c>
      <c r="P34" s="39">
        <v>0</v>
      </c>
      <c r="Q34" s="39">
        <v>0.1</v>
      </c>
      <c r="R34" s="37">
        <v>1734</v>
      </c>
      <c r="S34" s="40">
        <v>0</v>
      </c>
      <c r="T34" s="40">
        <v>0.13</v>
      </c>
      <c r="U34" s="37">
        <v>1734</v>
      </c>
      <c r="V34" s="40">
        <v>0</v>
      </c>
      <c r="W34" s="40">
        <v>0.15</v>
      </c>
      <c r="X34" s="37">
        <v>1734</v>
      </c>
      <c r="Y34" s="40">
        <v>0</v>
      </c>
      <c r="Z34" s="40">
        <v>0.34</v>
      </c>
      <c r="AA34" s="41">
        <v>1734</v>
      </c>
      <c r="AB34" s="42">
        <v>0.2</v>
      </c>
      <c r="AC34" s="26">
        <v>0.72199999999999998</v>
      </c>
      <c r="AD34" s="43">
        <v>1734</v>
      </c>
      <c r="AE34" s="38">
        <v>0</v>
      </c>
      <c r="AF34" s="38">
        <v>0.2</v>
      </c>
      <c r="AG34" s="37">
        <v>1734</v>
      </c>
      <c r="AH34" s="38">
        <v>0</v>
      </c>
      <c r="AI34" s="38">
        <v>0.3</v>
      </c>
      <c r="AJ34" s="37">
        <v>1734</v>
      </c>
      <c r="AK34" s="38">
        <v>0</v>
      </c>
      <c r="AL34" s="44">
        <v>0.2</v>
      </c>
      <c r="AM34" s="6">
        <f>AL34+AI34+AF34+AC34+Z34+W34+T34+Q34+N33+K33+H33+E33</f>
        <v>2.492</v>
      </c>
      <c r="AN34" s="8">
        <v>7.84</v>
      </c>
      <c r="AO34" s="7">
        <f>AN34*86400</f>
        <v>677376</v>
      </c>
      <c r="AP34" s="9">
        <f t="shared" si="1"/>
        <v>892684.80000000005</v>
      </c>
    </row>
    <row r="35" spans="1:42" ht="19.5" thickBot="1" x14ac:dyDescent="0.35">
      <c r="A35" s="1" t="s">
        <v>16</v>
      </c>
      <c r="B35" s="2"/>
      <c r="C35" s="16"/>
      <c r="D35" s="17"/>
      <c r="E35" s="4">
        <f>SUM(E4:E34)</f>
        <v>0</v>
      </c>
      <c r="F35" s="16"/>
      <c r="G35" s="17"/>
      <c r="H35" s="12">
        <f>SUM(H4:H34)</f>
        <v>0</v>
      </c>
      <c r="I35" s="16"/>
      <c r="J35" s="17"/>
      <c r="K35" s="12">
        <f>SUM(K4:K34)</f>
        <v>4.6500000000000004</v>
      </c>
      <c r="L35" s="16"/>
      <c r="M35" s="17"/>
      <c r="N35" s="12">
        <f>SUM(N4:N34)</f>
        <v>6.2000000000000028</v>
      </c>
      <c r="O35" s="16"/>
      <c r="P35" s="17"/>
      <c r="Q35" s="12">
        <f>SUM(Q4:Q34)</f>
        <v>3.1000000000000014</v>
      </c>
      <c r="R35" s="16"/>
      <c r="S35" s="17"/>
      <c r="T35" s="12">
        <f>SUM(T4:T34)</f>
        <v>4.63</v>
      </c>
      <c r="U35" s="16"/>
      <c r="V35" s="17"/>
      <c r="W35" s="12">
        <f>SUM(W4:W34)</f>
        <v>4.6500000000000004</v>
      </c>
      <c r="X35" s="16"/>
      <c r="Y35" s="17"/>
      <c r="Z35" s="12">
        <f>SUM(Z4:Z34)</f>
        <v>10.539999999999997</v>
      </c>
      <c r="AA35" s="16"/>
      <c r="AB35" s="17"/>
      <c r="AC35" s="12">
        <f>SUM(AC4:AC34)</f>
        <v>22.235999999999997</v>
      </c>
      <c r="AD35" s="16"/>
      <c r="AE35" s="17"/>
      <c r="AF35" s="12">
        <f>SUM(AF4:AF34)</f>
        <v>6.2000000000000028</v>
      </c>
      <c r="AG35" s="16"/>
      <c r="AH35" s="17"/>
      <c r="AI35" s="12">
        <f>SUM(AI4:AI34)</f>
        <v>9.3000000000000007</v>
      </c>
      <c r="AJ35" s="16"/>
      <c r="AK35" s="17"/>
      <c r="AL35" s="12">
        <f>SUM(AL4:AL34)</f>
        <v>6.2000000000000028</v>
      </c>
      <c r="AM35" s="5">
        <f>SUM(AM4:AM34)</f>
        <v>77.706000000000017</v>
      </c>
      <c r="AN35" s="11">
        <f>SUM(AN4:AN34)</f>
        <v>247.75999999999993</v>
      </c>
      <c r="AO35" s="5">
        <f>SUM(AO4:AO34)</f>
        <v>21406464</v>
      </c>
      <c r="AP35" s="10">
        <f>SUM(AP4:AP34)</f>
        <v>28120262.399999999</v>
      </c>
    </row>
    <row r="36" spans="1:42" x14ac:dyDescent="0.25">
      <c r="A36" s="13"/>
      <c r="B36" s="15"/>
    </row>
    <row r="37" spans="1:42" x14ac:dyDescent="0.25">
      <c r="A37" s="13"/>
    </row>
  </sheetData>
  <mergeCells count="18">
    <mergeCell ref="C1:E2"/>
    <mergeCell ref="F1:H2"/>
    <mergeCell ref="I1:K2"/>
    <mergeCell ref="L1:N2"/>
    <mergeCell ref="AO1:AO3"/>
    <mergeCell ref="AP1:AP3"/>
    <mergeCell ref="A4:A34"/>
    <mergeCell ref="AN1:AN3"/>
    <mergeCell ref="AJ1:AL2"/>
    <mergeCell ref="A1:B2"/>
    <mergeCell ref="R1:T2"/>
    <mergeCell ref="U1:W2"/>
    <mergeCell ref="X1:Z2"/>
    <mergeCell ref="AA1:AC2"/>
    <mergeCell ref="AD1:AF2"/>
    <mergeCell ref="AG1:AI2"/>
    <mergeCell ref="O1:Q2"/>
    <mergeCell ref="AM1:A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2017-01-17T07:49:37Z</dcterms:created>
  <dcterms:modified xsi:type="dcterms:W3CDTF">2019-04-11T14:20:03Z</dcterms:modified>
</cp:coreProperties>
</file>